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<sst xmlns="http://schemas.openxmlformats.org/spreadsheetml/2006/main" count="89" uniqueCount="71">
  <si>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</si>
  <si>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</si>
  <si>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</si>
  <si>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</si>
  <si>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SF3199449958222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</si>
  <si>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</si>
  <si>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</si>
  <si>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</si>
  <si>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</si>
  <si>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</si>
  <si>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</si>
  <si>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</si>
  <si>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</si>
  <si>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</si>
  <si>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</si>
  <si>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</si>
  <si>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</si>
  <si>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</si>
  <si>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</si>
  <si>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</si>
  <si>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</si>
  <si>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</si>
  <si>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</si>
  <si>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</si>
  <si>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</si>
  <si>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</si>
  <si>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</si>
  <si>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</si>
  <si>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</si>
  <si>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83026-01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</si>
  <si>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</si>
  <si>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8347-710</t>
  </si>
  <si>
    <t>829</t>
  </si>
  <si>
    <t>32</t>
  </si>
  <si>
    <t>1/1</t>
  </si>
  <si>
    <t>2.3</t>
  </si>
  <si>
    <t>2.7</t>
  </si>
  <si>
    <t>20*20*30</t>
  </si>
  <si>
    <t>34</t>
  </si>
  <si>
    <t>36</t>
  </si>
  <si>
    <t>38</t>
  </si>
  <si>
    <t>40</t>
  </si>
  <si>
    <t>42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</si>
  <si>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</si>
  <si>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</si>
  <si>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</si>
  <si>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</si>
  <si>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</si>
  <si>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</si>
  <si>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</si>
  <si>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</si>
  <si>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</si>
  <si>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</si>
  <si>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</si>
  <si>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</si>
  <si>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</si>
  <si>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</si>
  <si>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</si>
  <si>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</si>
  <si>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</si>
  <si>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2.7kg</t>
  </si>
  <si>
    <t>Made In China</t>
  </si>
  <si>
    <t>Net Weight（净重）</t>
  </si>
  <si>
    <t>2.3kg</t>
  </si>
  <si>
    <t>Remark（备注）</t>
  </si>
  <si>
    <t>08347710829326</t>
  </si>
  <si>
    <t>08347710829340</t>
  </si>
  <si>
    <t>08347710829364</t>
  </si>
  <si>
    <t>08347710829388</t>
  </si>
  <si>
    <t>08347710829401</t>
  </si>
  <si>
    <t>08347710829425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</si>
</sst>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2</xdr:row>
      <xdr:rowOff>57150</xdr:rowOff>
    </xdr:from>
    <xdr:to>
      <xdr:col>10</xdr:col>
      <xdr:colOff>426085</xdr:colOff>
      <xdr:row>4</xdr:row>
      <xdr:rowOff>105410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62650" y="723900"/>
          <a:ext cx="3026410" cy="5721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209550</xdr:colOff>
      <xdr:row>6</xdr:row>
      <xdr:rowOff>209550</xdr:rowOff>
    </xdr:from>
    <xdr:to>
      <xdr:col>1</xdr:col>
      <xdr:colOff>1552575</xdr:colOff>
      <xdr:row>6</xdr:row>
      <xdr:rowOff>1200785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71700" y="3381375"/>
          <a:ext cx="1343025" cy="991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Q16" sqref="Q16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45840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685</v>
      </c>
      <c r="G8" s="53">
        <f>F8*0.05</f>
        <v>34.25</v>
      </c>
      <c r="H8" s="53">
        <f>F8+G8</f>
        <v>719.25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864</v>
      </c>
      <c r="G9" s="53">
        <f t="shared" ref="G9:G17" si="0">F9*0.05</f>
        <v>43.2</v>
      </c>
      <c r="H9" s="53">
        <f t="shared" ref="H9:H17" si="1">F9+G9</f>
        <v>907.2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758</v>
      </c>
      <c r="G10" s="53">
        <f t="shared" si="0"/>
        <v>37.9</v>
      </c>
      <c r="H10" s="53">
        <f t="shared" si="1"/>
        <v>795.9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451</v>
      </c>
      <c r="G11" s="53">
        <f t="shared" si="0"/>
        <v>22.55</v>
      </c>
      <c r="H11" s="53">
        <f t="shared" si="1"/>
        <v>473.55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188</v>
      </c>
      <c r="G12" s="53">
        <f t="shared" si="0"/>
        <v>9.4</v>
      </c>
      <c r="H12" s="53">
        <f t="shared" si="1"/>
        <v>197.4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20" customHeight="1" spans="1:17">
      <c r="A13" s="49"/>
      <c r="B13" s="50"/>
      <c r="C13" s="10"/>
      <c r="D13" s="51"/>
      <c r="E13" s="52" t="s">
        <v>42</v>
      </c>
      <c r="F13" s="53">
        <v>84</v>
      </c>
      <c r="G13" s="53">
        <f t="shared" si="0"/>
        <v>4.2</v>
      </c>
      <c r="H13" s="53">
        <f t="shared" si="1"/>
        <v>88.2</v>
      </c>
      <c r="I13" s="65"/>
      <c r="J13" s="66"/>
      <c r="K13" s="66"/>
      <c r="L13" s="66"/>
      <c r="M13" s="64"/>
      <c r="N13" s="64"/>
      <c r="O13" s="64"/>
      <c r="P13" s="64"/>
      <c r="Q13" s="67"/>
    </row>
    <row r="14" s="19" customFormat="1" ht="30" spans="1:17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SUM(F8:F13)</f>
        <v>3030</v>
      </c>
      <c r="G14" s="53">
        <f t="shared" si="0"/>
        <v>151.5</v>
      </c>
      <c r="H14" s="53">
        <f t="shared" si="1"/>
        <v>3181.5</v>
      </c>
      <c r="I14" s="65"/>
      <c r="J14" s="66"/>
      <c r="K14" s="66"/>
      <c r="L14" s="66"/>
      <c r="M14" s="67"/>
      <c r="N14" s="64"/>
      <c r="O14" s="67"/>
      <c r="P14" s="64"/>
      <c r="Q14" s="67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3030</v>
      </c>
      <c r="G15" s="53">
        <f t="shared" si="0"/>
        <v>151.5</v>
      </c>
      <c r="H15" s="53">
        <f t="shared" si="1"/>
        <v>3181.5</v>
      </c>
      <c r="I15" s="65"/>
      <c r="J15" s="66"/>
      <c r="K15" s="66"/>
      <c r="L15" s="66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SUM(F15:F15)</f>
        <v>3030</v>
      </c>
      <c r="G16" s="53">
        <f t="shared" si="0"/>
        <v>151.5</v>
      </c>
      <c r="H16" s="53">
        <f t="shared" si="1"/>
        <v>3181.5</v>
      </c>
      <c r="I16" s="65"/>
      <c r="J16" s="66"/>
      <c r="K16" s="66"/>
      <c r="L16" s="66"/>
    </row>
    <row r="17" s="19" customFormat="1" ht="15" spans="1:12">
      <c r="A17" s="56" t="s">
        <v>46</v>
      </c>
      <c r="B17" s="57"/>
      <c r="C17" s="57"/>
      <c r="D17" s="51"/>
      <c r="E17" s="57"/>
      <c r="F17" s="10">
        <f>SUM(F8:F16)</f>
        <v>12120</v>
      </c>
      <c r="G17" s="53">
        <f t="shared" si="0"/>
        <v>606</v>
      </c>
      <c r="H17" s="53">
        <f t="shared" si="1"/>
        <v>12726</v>
      </c>
      <c r="I17" s="68"/>
      <c r="J17" s="68"/>
      <c r="K17" s="68"/>
      <c r="L17" s="68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2" workbookViewId="0">
      <selection activeCell="A26" sqref="A2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1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4" spans="1:1">
      <c r="A14" s="69" t="s">
        <v>65</v>
      </c>
    </row>
    <row r="15" spans="1:1">
      <c r="A15" s="69" t="s">
        <v>66</v>
      </c>
    </row>
    <row r="16" spans="1:1">
      <c r="A16" s="69" t="s">
        <v>67</v>
      </c>
    </row>
    <row r="17" spans="1:1">
      <c r="A17" s="69" t="s">
        <v>68</v>
      </c>
    </row>
    <row r="18" spans="1:1">
      <c r="A18" s="69" t="s">
        <v>69</v>
      </c>
    </row>
    <row r="19" spans="1:1">
      <c r="A19" s="69" t="s">
        <v>70</v>
      </c>
    </row>
    <row r="20" spans="1:1">
      <c r="A20" s="69" t="s">
        <v>65</v>
      </c>
    </row>
    <row r="21" spans="1:1">
      <c r="A21" s="69" t="s">
        <v>66</v>
      </c>
    </row>
    <row r="22" spans="1:1">
      <c r="A22" s="69" t="s">
        <v>67</v>
      </c>
    </row>
    <row r="23" spans="1:1">
      <c r="A23" s="69" t="s">
        <v>68</v>
      </c>
    </row>
    <row r="24" spans="1:1">
      <c r="A24" s="69" t="s">
        <v>69</v>
      </c>
    </row>
    <row r="25" spans="1:1">
      <c r="A25" s="69" t="s">
        <v>70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2025-07-02T08:08:44Z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7CC90B5BE0064687B208506ECDCE518A_12</vt:lpwstr>
  </property>
</Properties>
</file>