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<sst xmlns="http://schemas.openxmlformats.org/spreadsheetml/2006/main" count="82" uniqueCount="68">
  <si>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</si>
  <si>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</si>
  <si>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</si>
  <si>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</si>
  <si>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SF3197558413036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</si>
  <si>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</si>
  <si>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</si>
  <si>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</si>
  <si>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</si>
  <si>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</si>
  <si>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</si>
  <si>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</si>
  <si>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</si>
  <si>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</si>
  <si>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</si>
  <si>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</si>
  <si>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</si>
  <si>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</si>
  <si>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</si>
  <si>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</si>
  <si>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</si>
  <si>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</si>
  <si>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</si>
  <si>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</si>
  <si>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</si>
  <si>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</si>
  <si>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</si>
  <si>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</si>
  <si>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</si>
  <si>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83984-01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</si>
  <si>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</si>
  <si>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7123-693</t>
  </si>
  <si>
    <t>712</t>
  </si>
  <si>
    <t>XS</t>
  </si>
  <si>
    <t>1/1</t>
  </si>
  <si>
    <t>3</t>
  </si>
  <si>
    <t>3.4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</si>
  <si>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</si>
  <si>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</si>
  <si>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</si>
  <si>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</si>
  <si>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</si>
  <si>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</si>
  <si>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</si>
  <si>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83984-01</t>
  </si>
  <si>
    <t>白色再生空白标(6.0*2.5)
（blank care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</si>
  <si>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</si>
  <si>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</si>
  <si>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</si>
  <si>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</si>
  <si>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</si>
  <si>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</si>
  <si>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</si>
  <si>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</si>
  <si>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</si>
  <si>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</si>
  <si>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</si>
  <si>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</si>
  <si>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</si>
  <si>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</si>
  <si>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</si>
  <si>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</si>
  <si>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</si>
  <si>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</si>
  <si>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07123693712012</t>
  </si>
  <si>
    <t>07123693712029</t>
  </si>
  <si>
    <t>07123693712036</t>
  </si>
  <si>
    <t>07123693712043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</si>
</sst>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152400</xdr:rowOff>
    </xdr:from>
    <xdr:to>
      <xdr:col>7</xdr:col>
      <xdr:colOff>342900</xdr:colOff>
      <xdr:row>3</xdr:row>
      <xdr:rowOff>85725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5975" y="819150"/>
          <a:ext cx="95250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57150</xdr:rowOff>
    </xdr:from>
    <xdr:to>
      <xdr:col>1</xdr:col>
      <xdr:colOff>1371600</xdr:colOff>
      <xdr:row>6</xdr:row>
      <xdr:rowOff>1314450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228975"/>
          <a:ext cx="1143000" cy="125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45840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786</v>
      </c>
      <c r="G8" s="52">
        <f>F8*0.05</f>
        <v>39.3</v>
      </c>
      <c r="H8" s="52">
        <f>F8+G8</f>
        <v>825.3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4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1212</v>
      </c>
      <c r="G9" s="52">
        <f t="shared" ref="G9:G16" si="0">F9*0.05</f>
        <v>60.6</v>
      </c>
      <c r="H9" s="52">
        <f t="shared" ref="H9:H16" si="1">F9+G9</f>
        <v>1272.6</v>
      </c>
      <c r="I9" s="62"/>
      <c r="J9" s="63"/>
      <c r="K9" s="63"/>
      <c r="L9" s="63"/>
      <c r="M9" s="61"/>
      <c r="N9" s="61"/>
      <c r="O9" s="61"/>
      <c r="P9" s="61"/>
      <c r="Q9" s="64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850</v>
      </c>
      <c r="G10" s="52">
        <f t="shared" si="0"/>
        <v>42.5</v>
      </c>
      <c r="H10" s="52">
        <f t="shared" si="1"/>
        <v>892.5</v>
      </c>
      <c r="I10" s="62"/>
      <c r="J10" s="63"/>
      <c r="K10" s="63"/>
      <c r="L10" s="63"/>
      <c r="M10" s="61"/>
      <c r="N10" s="61"/>
      <c r="O10" s="61"/>
      <c r="P10" s="61"/>
      <c r="Q10" s="64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299</v>
      </c>
      <c r="G11" s="52">
        <f t="shared" si="0"/>
        <v>14.95</v>
      </c>
      <c r="H11" s="52">
        <f t="shared" si="1"/>
        <v>313.95</v>
      </c>
      <c r="I11" s="62"/>
      <c r="J11" s="63"/>
      <c r="K11" s="63"/>
      <c r="L11" s="63"/>
      <c r="M11" s="61"/>
      <c r="N11" s="61"/>
      <c r="O11" s="61"/>
      <c r="P11" s="61"/>
      <c r="Q11" s="64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3147</v>
      </c>
      <c r="G12" s="52">
        <f t="shared" si="0"/>
        <v>157.35</v>
      </c>
      <c r="H12" s="52">
        <f t="shared" si="1"/>
        <v>3304.35</v>
      </c>
      <c r="I12" s="62"/>
      <c r="J12" s="63"/>
      <c r="K12" s="63"/>
      <c r="L12" s="63"/>
      <c r="M12" s="64"/>
      <c r="N12" s="61"/>
      <c r="O12" s="64"/>
      <c r="P12" s="61"/>
      <c r="Q12" s="64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3147</v>
      </c>
      <c r="G13" s="52">
        <f t="shared" si="0"/>
        <v>157.35</v>
      </c>
      <c r="H13" s="52">
        <f t="shared" si="1"/>
        <v>3304.35</v>
      </c>
      <c r="I13" s="62"/>
      <c r="J13" s="63"/>
      <c r="K13" s="63"/>
      <c r="L13" s="63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3147</v>
      </c>
      <c r="G14" s="52">
        <f t="shared" si="0"/>
        <v>157.35</v>
      </c>
      <c r="H14" s="52">
        <f t="shared" si="1"/>
        <v>3304.35</v>
      </c>
      <c r="I14" s="62"/>
      <c r="J14" s="63"/>
      <c r="K14" s="63"/>
      <c r="L14" s="63"/>
    </row>
    <row r="15" s="19" customFormat="1" ht="45" customHeight="1" spans="1:12">
      <c r="A15" s="8" t="s">
        <v>44</v>
      </c>
      <c r="B15" s="49" t="s">
        <v>45</v>
      </c>
      <c r="C15" s="10" t="s">
        <v>31</v>
      </c>
      <c r="D15" s="50"/>
      <c r="E15" s="53"/>
      <c r="F15" s="54">
        <v>3147</v>
      </c>
      <c r="G15" s="52">
        <f t="shared" si="0"/>
        <v>157.35</v>
      </c>
      <c r="H15" s="52">
        <f t="shared" si="1"/>
        <v>3304.35</v>
      </c>
      <c r="I15" s="62"/>
      <c r="J15" s="63"/>
      <c r="K15" s="63"/>
      <c r="L15" s="63"/>
    </row>
    <row r="16" s="19" customFormat="1" ht="15" spans="1:12">
      <c r="A16" s="55" t="s">
        <v>46</v>
      </c>
      <c r="B16" s="55"/>
      <c r="C16" s="55"/>
      <c r="D16" s="50"/>
      <c r="E16" s="55"/>
      <c r="F16" s="10">
        <f>SUM(F8:F15)</f>
        <v>15735</v>
      </c>
      <c r="G16" s="52">
        <f t="shared" si="0"/>
        <v>786.75</v>
      </c>
      <c r="H16" s="52">
        <f t="shared" si="1"/>
        <v>16521.75</v>
      </c>
      <c r="I16" s="65"/>
      <c r="J16" s="65"/>
      <c r="K16" s="65"/>
      <c r="L16" s="65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5" workbookViewId="0">
      <selection activeCell="A20" sqref="A2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6" spans="1:1">
      <c r="A16" s="66" t="s">
        <v>64</v>
      </c>
    </row>
    <row r="17" spans="1:1">
      <c r="A17" s="66" t="s">
        <v>65</v>
      </c>
    </row>
    <row r="18" spans="1:1">
      <c r="A18" s="66" t="s">
        <v>66</v>
      </c>
    </row>
    <row r="19" spans="1:1">
      <c r="A19" s="66" t="s">
        <v>67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2025-07-02T07:45:01Z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B78488FE4A9047D79CDFBD87C614205E_12</vt:lpwstr>
  </property>
</Properties>
</file>