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<sst xmlns="http://schemas.openxmlformats.org/spreadsheetml/2006/main" count="66" uniqueCount="59">
  <si>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</si>
  <si>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</si>
  <si>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</si>
  <si>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</si>
  <si>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SF3189728786743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</si>
  <si>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</si>
  <si>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</si>
  <si>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</si>
  <si>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</si>
  <si>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</si>
  <si>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</si>
  <si>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</si>
  <si>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</si>
  <si>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</si>
  <si>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</si>
  <si>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</si>
  <si>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</si>
  <si>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</si>
  <si>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</si>
  <si>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</si>
  <si>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</si>
  <si>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</si>
  <si>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</si>
  <si>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</si>
  <si>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</si>
  <si>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</si>
  <si>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</si>
  <si>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</si>
  <si>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</si>
  <si>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</si>
  <si>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7930/536 </t>
  </si>
  <si>
    <t>M</t>
  </si>
  <si>
    <t>1/1</t>
  </si>
  <si>
    <t>8</t>
  </si>
  <si>
    <t>8.4</t>
  </si>
  <si>
    <t>20*30*40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</si>
  <si>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</si>
  <si>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</si>
  <si>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</si>
  <si>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</si>
  <si>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</si>
  <si>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</si>
  <si>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</si>
  <si>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</si>
  <si>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</si>
  <si>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</si>
  <si>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</si>
  <si>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</si>
  <si>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</si>
  <si>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</si>
  <si>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</si>
  <si>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</si>
  <si>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</si>
  <si>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</si>
  <si>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</si>
  <si>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</si>
  <si>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</si>
  <si>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订单号：DT25H-017    布标</t>
  </si>
  <si>
    <t>07930536700033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</si>
</sst>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36"/>
      <color rgb="FF000000"/>
      <name val="微软雅黑"/>
      <charset val="134"/>
    </font>
    <font>
      <b/>
      <sz val="36"/>
      <color rgb="FF000000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5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49" applyFont="1" applyFill="1" applyBorder="1" applyAlignment="1">
      <alignment horizontal="center" vertical="center" wrapText="1"/>
    </xf>
    <xf numFmtId="178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6" fontId="18" fillId="0" borderId="8" xfId="49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8" xfId="49" applyFont="1" applyFill="1" applyBorder="1" applyAlignment="1">
      <alignment horizontal="center" vertical="center" wrapText="1"/>
    </xf>
    <xf numFmtId="15" fontId="19" fillId="0" borderId="8" xfId="49" applyNumberFormat="1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177" fontId="20" fillId="0" borderId="8" xfId="49" applyNumberFormat="1" applyFont="1" applyFill="1" applyBorder="1" applyAlignment="1">
      <alignment horizontal="center" vertical="center" wrapText="1"/>
    </xf>
    <xf numFmtId="176" fontId="19" fillId="0" borderId="8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9" fontId="21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118745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3344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307340</xdr:rowOff>
    </xdr:from>
    <xdr:to>
      <xdr:col>1</xdr:col>
      <xdr:colOff>1343025</xdr:colOff>
      <xdr:row>8</xdr:row>
      <xdr:rowOff>1104900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931920"/>
          <a:ext cx="1095375" cy="79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G10" sqref="G10"/>
    </sheetView>
  </sheetViews>
  <sheetFormatPr defaultColWidth="9" defaultRowHeight="13.5"/>
  <cols>
    <col min="1" max="1" width="11.5" style="22" customWidth="1"/>
    <col min="2" max="2" width="34.875" style="22" customWidth="1"/>
    <col min="3" max="3" width="10.75" style="22" customWidth="1"/>
    <col min="4" max="4" width="7.875" style="22" customWidth="1"/>
    <col min="5" max="5" width="7.375" style="22" customWidth="1"/>
    <col min="6" max="8" width="9" style="22"/>
    <col min="9" max="9" width="7.5" style="22" customWidth="1"/>
    <col min="10" max="16384" width="9" style="22"/>
  </cols>
  <sheetData>
    <row r="1" s="22" customFormat="1" ht="36.95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2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7" t="s">
        <v>2</v>
      </c>
      <c r="E3" s="28">
        <v>45834</v>
      </c>
      <c r="F3" s="28"/>
      <c r="G3" s="29"/>
      <c r="H3" s="30"/>
      <c r="I3" s="24"/>
      <c r="J3" s="59"/>
      <c r="K3" s="59"/>
      <c r="L3" s="26"/>
    </row>
    <row r="4" s="22" customFormat="1" ht="15" spans="1:12">
      <c r="A4" s="26"/>
      <c r="B4" s="26"/>
      <c r="C4" s="26"/>
      <c r="D4" s="31" t="s">
        <v>3</v>
      </c>
      <c r="E4" s="32" t="s">
        <v>4</v>
      </c>
      <c r="F4" s="33"/>
      <c r="G4" s="34"/>
      <c r="H4" s="35"/>
      <c r="I4" s="60"/>
      <c r="J4" s="61"/>
      <c r="K4" s="61"/>
      <c r="L4" s="60"/>
    </row>
    <row r="5" s="22" customFormat="1" ht="26.25" spans="1:12">
      <c r="A5" s="26"/>
      <c r="B5" s="36"/>
      <c r="C5" s="26"/>
      <c r="D5" s="26"/>
      <c r="E5" s="26"/>
      <c r="F5" s="26"/>
      <c r="G5" s="37"/>
      <c r="H5" s="30"/>
      <c r="I5" s="24"/>
      <c r="J5" s="59"/>
      <c r="K5" s="59"/>
      <c r="L5" s="26"/>
    </row>
    <row r="6" s="22" customFormat="1" ht="25.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2" customFormat="1" ht="24.7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2" customFormat="1" ht="62" customHeight="1" spans="1:15">
      <c r="A8" s="9"/>
      <c r="B8" s="51" t="s">
        <v>29</v>
      </c>
      <c r="C8" s="9" t="s">
        <v>30</v>
      </c>
      <c r="D8" s="9">
        <v>700</v>
      </c>
      <c r="E8" s="52" t="s">
        <v>31</v>
      </c>
      <c r="F8" s="53">
        <v>10543</v>
      </c>
      <c r="G8" s="54">
        <f t="shared" ref="G8:G12" si="0">(F8*0.05)</f>
        <v>527.15</v>
      </c>
      <c r="H8" s="54">
        <f t="shared" ref="H8:H12" si="1">(F8+G8)</f>
        <v>11070.15</v>
      </c>
      <c r="I8" s="62" t="s">
        <v>32</v>
      </c>
      <c r="J8" s="52" t="s">
        <v>33</v>
      </c>
      <c r="K8" s="52" t="s">
        <v>34</v>
      </c>
      <c r="L8" s="52" t="s">
        <v>35</v>
      </c>
      <c r="O8" s="63"/>
    </row>
    <row r="9" s="22" customFormat="1" ht="39.95" customHeight="1" spans="1:12">
      <c r="A9" s="55"/>
      <c r="B9" s="56" t="s">
        <v>36</v>
      </c>
      <c r="C9" s="9" t="s">
        <v>30</v>
      </c>
      <c r="D9" s="9">
        <v>700</v>
      </c>
      <c r="E9" s="52"/>
      <c r="F9" s="53">
        <f t="shared" ref="F9:F11" si="2">SUM(F8:F8)</f>
        <v>10543</v>
      </c>
      <c r="G9" s="54">
        <f t="shared" si="0"/>
        <v>527.15</v>
      </c>
      <c r="H9" s="54">
        <f t="shared" si="1"/>
        <v>11070.15</v>
      </c>
      <c r="I9" s="62"/>
      <c r="J9" s="52"/>
      <c r="K9" s="52"/>
      <c r="L9" s="52"/>
    </row>
    <row r="10" s="22" customFormat="1" ht="39.95" customHeight="1" spans="1:12">
      <c r="A10" s="55"/>
      <c r="B10" s="56" t="s">
        <v>37</v>
      </c>
      <c r="C10" s="9" t="s">
        <v>30</v>
      </c>
      <c r="D10" s="9">
        <v>700</v>
      </c>
      <c r="E10" s="52"/>
      <c r="F10" s="53">
        <f t="shared" si="2"/>
        <v>10543</v>
      </c>
      <c r="G10" s="54">
        <f t="shared" si="0"/>
        <v>527.15</v>
      </c>
      <c r="H10" s="54">
        <f t="shared" si="1"/>
        <v>11070.15</v>
      </c>
      <c r="I10" s="62"/>
      <c r="J10" s="52"/>
      <c r="K10" s="52"/>
      <c r="L10" s="52"/>
    </row>
    <row r="11" s="22" customFormat="1" ht="39.95" customHeight="1" spans="1:12">
      <c r="A11" s="55"/>
      <c r="B11" s="56" t="s">
        <v>38</v>
      </c>
      <c r="C11" s="9" t="s">
        <v>30</v>
      </c>
      <c r="D11" s="9">
        <v>700</v>
      </c>
      <c r="E11" s="52"/>
      <c r="F11" s="53">
        <f t="shared" si="2"/>
        <v>10543</v>
      </c>
      <c r="G11" s="54">
        <f t="shared" si="0"/>
        <v>527.15</v>
      </c>
      <c r="H11" s="54">
        <f t="shared" si="1"/>
        <v>11070.15</v>
      </c>
      <c r="I11" s="62"/>
      <c r="J11" s="52"/>
      <c r="K11" s="52"/>
      <c r="L11" s="52"/>
    </row>
    <row r="12" s="22" customFormat="1" ht="26.1" customHeight="1" spans="1:12">
      <c r="A12" s="56" t="s">
        <v>39</v>
      </c>
      <c r="B12" s="57"/>
      <c r="C12" s="53"/>
      <c r="D12" s="53"/>
      <c r="E12" s="58"/>
      <c r="F12" s="53">
        <f>SUM(F8:F11)</f>
        <v>42172</v>
      </c>
      <c r="G12" s="54">
        <f t="shared" si="0"/>
        <v>2108.6</v>
      </c>
      <c r="H12" s="54">
        <f t="shared" si="1"/>
        <v>44280.6</v>
      </c>
      <c r="I12" s="64"/>
      <c r="J12" s="64"/>
      <c r="K12" s="64"/>
      <c r="L12" s="64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2"/>
  <sheetViews>
    <sheetView topLeftCell="A9" workbookViewId="0">
      <selection activeCell="A33" sqref="A3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40</v>
      </c>
      <c r="B4" s="7"/>
      <c r="C4" s="8"/>
    </row>
    <row r="5" s="1" customFormat="1" ht="54" customHeight="1" spans="1:3">
      <c r="A5" s="6" t="s">
        <v>41</v>
      </c>
      <c r="B5" s="9"/>
      <c r="C5" s="10"/>
    </row>
    <row r="6" s="1" customFormat="1" ht="15.75" spans="1:3">
      <c r="A6" s="6" t="s">
        <v>42</v>
      </c>
      <c r="B6" s="9" t="s">
        <v>30</v>
      </c>
      <c r="C6" s="10"/>
    </row>
    <row r="7" s="1" customFormat="1" ht="60" customHeight="1" spans="1:3">
      <c r="A7" s="6" t="s">
        <v>43</v>
      </c>
      <c r="B7" s="11" t="s">
        <v>44</v>
      </c>
      <c r="C7" s="12" t="s">
        <v>45</v>
      </c>
    </row>
    <row r="8" s="1" customFormat="1" ht="15.95" customHeight="1" spans="1:3">
      <c r="A8" s="6" t="s">
        <v>46</v>
      </c>
      <c r="B8" s="13" t="s">
        <v>47</v>
      </c>
      <c r="C8" s="14" t="s">
        <v>32</v>
      </c>
    </row>
    <row r="9" s="1" customFormat="1" ht="117.95" customHeight="1" spans="1:3">
      <c r="A9" s="6" t="s">
        <v>48</v>
      </c>
      <c r="B9" s="15"/>
      <c r="C9" s="16"/>
    </row>
    <row r="10" s="1" customFormat="1" ht="14.25" spans="1:3">
      <c r="A10" s="6" t="s">
        <v>49</v>
      </c>
      <c r="B10" s="6" t="s">
        <v>35</v>
      </c>
      <c r="C10" s="17" t="s">
        <v>50</v>
      </c>
    </row>
    <row r="11" s="1" customFormat="1" ht="14.25" spans="1:3">
      <c r="A11" s="6" t="s">
        <v>51</v>
      </c>
      <c r="B11" s="6" t="s">
        <v>52</v>
      </c>
      <c r="C11" s="18" t="s">
        <v>53</v>
      </c>
    </row>
    <row r="12" s="1" customFormat="1" ht="14.25" spans="1:3">
      <c r="A12" s="6" t="s">
        <v>54</v>
      </c>
      <c r="B12" s="6" t="s">
        <v>55</v>
      </c>
      <c r="C12" s="18"/>
    </row>
    <row r="13" s="1" customFormat="1" ht="14.25" spans="1:3">
      <c r="A13" s="6" t="s">
        <v>56</v>
      </c>
      <c r="B13" s="6"/>
      <c r="C13" s="19"/>
    </row>
    <row r="16" s="2" customFormat="1" spans="1:3">
      <c r="A16" s="20" t="s">
        <v>57</v>
      </c>
      <c r="B16" s="21"/>
      <c r="C16" s="21"/>
    </row>
    <row r="17" s="2" customFormat="1" spans="1:3">
      <c r="A17" s="21"/>
      <c r="B17" s="21"/>
      <c r="C17" s="21"/>
    </row>
    <row r="18" s="2" customFormat="1" spans="1:3">
      <c r="A18" s="21"/>
      <c r="B18" s="21"/>
      <c r="C18" s="21"/>
    </row>
    <row r="19" s="2" customFormat="1" spans="1:3">
      <c r="A19" s="21"/>
      <c r="B19" s="21"/>
      <c r="C19" s="21"/>
    </row>
    <row r="20" s="2" customFormat="1" spans="1:3">
      <c r="A20" s="21"/>
      <c r="B20" s="21"/>
      <c r="C20" s="21"/>
    </row>
    <row r="21" s="2" customFormat="1" spans="1:3">
      <c r="A21" s="21"/>
      <c r="B21" s="21"/>
      <c r="C21" s="21"/>
    </row>
    <row r="22" s="2" customFormat="1" spans="1:3">
      <c r="A22" s="21"/>
      <c r="B22" s="21"/>
      <c r="C22" s="21"/>
    </row>
    <row r="23" s="2" customFormat="1" spans="1:3">
      <c r="A23" s="21"/>
      <c r="B23" s="21"/>
      <c r="C23" s="21"/>
    </row>
    <row r="24" s="2" customFormat="1" spans="1:3">
      <c r="A24" s="21"/>
      <c r="B24" s="21"/>
      <c r="C24" s="21"/>
    </row>
    <row r="25" s="2" customFormat="1" spans="1:3">
      <c r="A25" s="21"/>
      <c r="B25" s="21"/>
      <c r="C25" s="21"/>
    </row>
    <row r="26" s="2" customFormat="1" spans="1:3">
      <c r="A26" s="21"/>
      <c r="B26" s="21"/>
      <c r="C26" s="21"/>
    </row>
    <row r="27" s="2" customFormat="1" spans="1:3">
      <c r="A27" s="21"/>
      <c r="B27" s="21"/>
      <c r="C27" s="21"/>
    </row>
    <row r="28" s="2" customFormat="1" spans="1:3">
      <c r="A28" s="21"/>
      <c r="B28" s="21"/>
      <c r="C28" s="21"/>
    </row>
    <row r="29" s="2" customFormat="1" spans="1:3">
      <c r="A29" s="21"/>
      <c r="B29" s="21"/>
      <c r="C29" s="21"/>
    </row>
    <row r="31" spans="1:1">
      <c r="A31" s="65" t="s">
        <v>58</v>
      </c>
    </row>
    <row r="32" spans="1:1">
      <c r="A32" s="65" t="s">
        <v>58</v>
      </c>
    </row>
  </sheetData>
  <mergeCells count="5">
    <mergeCell ref="A3:C3"/>
    <mergeCell ref="C4:C6"/>
    <mergeCell ref="C8:C9"/>
    <mergeCell ref="C11:C13"/>
    <mergeCell ref="A16:C29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2025-06-24T01:51:00Z</dcterms:created>
  <dcterms:modified xsi:type="dcterms:W3CDTF">2025-06-26T04:01:29Z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BA3E20001F70479BA3B5DE4FE06167B2_11</vt:lpwstr>
  </property>
  <property fmtid="{D5CDD505-2E9C-101B-9397-08002B2CF9AE}" pid="3" name="KSOProductBuildVer">
    <vt:lpwstr>2052-12.1.0.21541</vt:lpwstr>
  </property>
</Properties>
</file>