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 activeTab="1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<sst xmlns="http://schemas.openxmlformats.org/spreadsheetml/2006/main" count="58" uniqueCount="55">
  <si>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</si>
  <si>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</si>
  <si>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快递单号:</t>
  </si>
  <si>
    <r>
      <t xml:space="preserve">SF1554422716188                                                                  </t>
    </r>
    <r>
      <rPr>
        <b/>
        <sz val="11"/>
        <color rgb="FFFF0000"/>
        <rFont val="宋体"/>
        <charset val="0"/>
      </rPr>
      <t>小王</t>
    </r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</si>
  <si>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</si>
  <si>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</si>
  <si>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</si>
  <si>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</si>
  <si>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</si>
  <si>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</si>
  <si>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</si>
  <si>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</si>
  <si>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</si>
  <si>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</si>
  <si>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</si>
  <si>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</si>
  <si>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</si>
  <si>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</si>
  <si>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</si>
  <si>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</si>
  <si>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</si>
  <si>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</si>
  <si>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</si>
  <si>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</si>
  <si>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</si>
  <si>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</si>
  <si>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</si>
  <si>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</si>
  <si>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JJW-PL001-MF</t>
  </si>
  <si>
    <t>/</t>
  </si>
  <si>
    <t>P25070035</t>
  </si>
  <si>
    <t>1-1</t>
  </si>
  <si>
    <t>26*32*47</t>
  </si>
  <si>
    <t>JJW-PL001-MFV2</t>
  </si>
  <si>
    <t>总计</t>
  </si>
  <si>
    <t>Factory name (工厂名称)</t>
  </si>
  <si>
    <t>PO. Number(订单号)</t>
  </si>
  <si>
    <t>S25070007</t>
  </si>
  <si>
    <t>JUSTJEANS</t>
  </si>
  <si>
    <t>Style Code.(款号)</t>
  </si>
  <si>
    <t>175857+176677+140549+174168+140557+173096+175858
173059+240558+240555+240554+240049+240539+
152699+240495+240537+240373</t>
  </si>
  <si>
    <t>Product Code.(产品编号)</t>
  </si>
  <si>
    <t>JJW-PL001-MF
JJW-PL001-MFV2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</si>
  <si>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</si>
  <si>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</si>
  <si>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</si>
  <si>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</si>
  <si>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</si>
  <si>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</si>
  <si>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</si>
  <si>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7KG</t>
  </si>
  <si>
    <t>Made In China</t>
  </si>
  <si>
    <t>Net Weight（净重）</t>
  </si>
  <si>
    <t>6KG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</si>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</sst>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4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  <font>
      <b/>
      <sz val="11"/>
      <color rgb="FFFF0000"/>
      <name val="宋体"/>
      <charset val="0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22" applyNumberFormat="0" applyAlignment="0" applyProtection="0">
      <alignment vertical="center"/>
    </xf>
    <xf numFmtId="0" fontId="30" fillId="6" borderId="23" applyNumberFormat="0" applyAlignment="0" applyProtection="0">
      <alignment vertical="center"/>
    </xf>
    <xf numFmtId="0" fontId="31" fillId="6" borderId="22" applyNumberFormat="0" applyAlignment="0" applyProtection="0">
      <alignment vertical="center"/>
    </xf>
    <xf numFmtId="0" fontId="32" fillId="7" borderId="24" applyNumberFormat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4" fillId="0" borderId="26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40" fillId="0" borderId="0">
      <alignment vertical="center"/>
    </xf>
    <xf numFmtId="0" fontId="41" fillId="0" borderId="0"/>
  </cellStyleXfs>
  <cellXfs count="63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4" xfId="0" applyNumberFormat="1" applyFont="1" applyFill="1" applyBorder="1" applyAlignment="1">
      <alignment horizontal="left" vertical="center"/>
    </xf>
    <xf numFmtId="49" fontId="8" fillId="2" borderId="15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49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0" fontId="17" fillId="2" borderId="6" xfId="0" applyNumberFormat="1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0" fontId="17" fillId="2" borderId="16" xfId="0" applyNumberFormat="1" applyFont="1" applyFill="1" applyBorder="1" applyAlignment="1">
      <alignment horizontal="center" vertical="center"/>
    </xf>
    <xf numFmtId="0" fontId="18" fillId="0" borderId="16" xfId="0" applyFont="1" applyFill="1" applyBorder="1" applyAlignment="1">
      <alignment horizontal="center" vertical="center" wrapText="1"/>
    </xf>
    <xf numFmtId="0" fontId="19" fillId="0" borderId="16" xfId="0" applyFont="1" applyFill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/>
    </xf>
    <xf numFmtId="0" fontId="18" fillId="0" borderId="7" xfId="0" applyFont="1" applyFill="1" applyBorder="1" applyAlignment="1">
      <alignment horizontal="center" vertical="center" wrapText="1"/>
    </xf>
    <xf numFmtId="0" fontId="17" fillId="2" borderId="7" xfId="0" applyNumberFormat="1" applyFont="1" applyFill="1" applyBorder="1" applyAlignment="1">
      <alignment horizontal="center" vertical="center"/>
    </xf>
    <xf numFmtId="14" fontId="8" fillId="2" borderId="17" xfId="0" applyNumberFormat="1" applyFont="1" applyFill="1" applyBorder="1" applyAlignment="1">
      <alignment horizontal="left" vertical="center"/>
    </xf>
    <xf numFmtId="49" fontId="8" fillId="2" borderId="18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49" fontId="20" fillId="0" borderId="6" xfId="0" applyNumberFormat="1" applyFont="1" applyBorder="1" applyAlignment="1">
      <alignment horizontal="center" vertical="center"/>
    </xf>
    <xf numFmtId="49" fontId="20" fillId="0" borderId="16" xfId="0" applyNumberFormat="1" applyFont="1" applyBorder="1" applyAlignment="1">
      <alignment horizontal="center" vertical="center"/>
    </xf>
    <xf numFmtId="0" fontId="18" fillId="0" borderId="11" xfId="0" applyFont="1" applyFill="1" applyBorder="1" applyAlignment="1">
      <alignment vertical="center" wrapText="1"/>
    </xf>
    <xf numFmtId="0" fontId="20" fillId="0" borderId="11" xfId="0" applyFont="1" applyBorder="1" applyAlignment="1">
      <alignment vertical="center"/>
    </xf>
    <xf numFmtId="0" fontId="20" fillId="3" borderId="11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201930</xdr:colOff>
      <xdr:row>1</xdr:row>
      <xdr:rowOff>539750</xdr:rowOff>
    </xdr:from>
    <xdr:to>
      <xdr:col>1</xdr:col>
      <xdr:colOff>1554480</xdr:colOff>
      <xdr:row>1</xdr:row>
      <xdr:rowOff>1073150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4085" y="793750"/>
          <a:ext cx="1352550" cy="5334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9"/>
  <sheetViews>
    <sheetView workbookViewId="0">
      <selection activeCell="F5" sqref="F5:L5"/>
    </sheetView>
  </sheetViews>
  <sheetFormatPr defaultColWidth="9" defaultRowHeight="13.5"/>
  <cols>
    <col min="1" max="1" width="25.275" customWidth="1"/>
    <col min="2" max="2" width="9.275" customWidth="1"/>
    <col min="3" max="3" width="9.54166666666667" customWidth="1"/>
    <col min="4" max="4" width="15.375" customWidth="1"/>
    <col min="5" max="5" width="11.125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13" customWidth="1"/>
  </cols>
  <sheetData>
    <row r="1" spans="1:12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12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</row>
    <row r="3" ht="26" customHeight="1" spans="1:12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</row>
    <row r="4" ht="24" customHeight="1" spans="1:12">
      <c r="A4" s="22"/>
      <c r="B4" s="23" t="s">
        <v>1</v>
      </c>
      <c r="C4" s="23"/>
      <c r="D4" s="23"/>
      <c r="E4" s="23"/>
      <c r="F4" s="24">
        <v>45843</v>
      </c>
      <c r="G4" s="25"/>
      <c r="H4" s="25"/>
      <c r="I4" s="25"/>
      <c r="J4" s="25"/>
      <c r="K4" s="25"/>
      <c r="L4" s="52"/>
    </row>
    <row r="5" ht="24" customHeight="1" spans="1:12">
      <c r="A5" s="22"/>
      <c r="B5" s="26" t="s">
        <v>2</v>
      </c>
      <c r="C5" s="26"/>
      <c r="D5" s="26"/>
      <c r="E5" s="26"/>
      <c r="F5" s="27" t="s">
        <v>3</v>
      </c>
      <c r="G5" s="28"/>
      <c r="H5" s="28"/>
      <c r="I5" s="28"/>
      <c r="J5" s="28"/>
      <c r="K5" s="28"/>
      <c r="L5" s="53"/>
    </row>
    <row r="6" ht="24" customHeight="1" spans="1:12">
      <c r="A6" s="29"/>
      <c r="B6" s="29"/>
      <c r="C6" s="29"/>
      <c r="D6" s="30"/>
      <c r="E6" s="30"/>
      <c r="F6" s="31"/>
      <c r="G6" s="32"/>
      <c r="H6" s="31"/>
      <c r="I6" s="54"/>
      <c r="J6" s="31"/>
      <c r="K6" s="31"/>
      <c r="L6" s="31"/>
    </row>
    <row r="7" ht="24" customHeight="1" spans="1:12">
      <c r="A7" s="33" t="s">
        <v>4</v>
      </c>
      <c r="B7" s="34" t="s">
        <v>5</v>
      </c>
      <c r="C7" s="34" t="s">
        <v>6</v>
      </c>
      <c r="D7" s="34" t="s">
        <v>7</v>
      </c>
      <c r="E7" s="34" t="s">
        <v>8</v>
      </c>
      <c r="F7" s="35" t="s">
        <v>9</v>
      </c>
      <c r="G7" s="35" t="s">
        <v>10</v>
      </c>
      <c r="H7" s="35" t="s">
        <v>11</v>
      </c>
      <c r="I7" s="34" t="s">
        <v>12</v>
      </c>
      <c r="J7" s="55" t="s">
        <v>13</v>
      </c>
      <c r="K7" s="55" t="s">
        <v>14</v>
      </c>
      <c r="L7" s="33" t="s">
        <v>15</v>
      </c>
    </row>
    <row r="8" ht="24" customHeight="1" spans="1:12">
      <c r="A8" s="36" t="s">
        <v>16</v>
      </c>
      <c r="B8" s="37" t="s">
        <v>17</v>
      </c>
      <c r="C8" s="37" t="s">
        <v>18</v>
      </c>
      <c r="D8" s="38" t="s">
        <v>19</v>
      </c>
      <c r="E8" s="38" t="s">
        <v>20</v>
      </c>
      <c r="F8" s="39" t="s">
        <v>21</v>
      </c>
      <c r="G8" s="39" t="s">
        <v>22</v>
      </c>
      <c r="H8" s="39" t="s">
        <v>23</v>
      </c>
      <c r="I8" s="56" t="s">
        <v>24</v>
      </c>
      <c r="J8" s="57" t="s">
        <v>25</v>
      </c>
      <c r="K8" s="57" t="s">
        <v>26</v>
      </c>
      <c r="L8" s="36" t="s">
        <v>27</v>
      </c>
    </row>
    <row r="9" ht="24" customHeight="1" spans="1:12">
      <c r="A9" s="40" t="s">
        <v>28</v>
      </c>
      <c r="B9" s="41">
        <v>175857</v>
      </c>
      <c r="C9" s="42" t="s">
        <v>29</v>
      </c>
      <c r="D9" s="43" t="s">
        <v>30</v>
      </c>
      <c r="E9" s="44">
        <v>6</v>
      </c>
      <c r="F9" s="45">
        <v>118</v>
      </c>
      <c r="G9" s="44">
        <v>4</v>
      </c>
      <c r="H9" s="44">
        <f>F9+G9</f>
        <v>122</v>
      </c>
      <c r="I9" s="58" t="s">
        <v>31</v>
      </c>
      <c r="J9" s="43">
        <v>6</v>
      </c>
      <c r="K9" s="43">
        <v>7</v>
      </c>
      <c r="L9" s="43" t="s">
        <v>32</v>
      </c>
    </row>
    <row r="10" ht="24" customHeight="1" spans="1:12">
      <c r="A10" s="46"/>
      <c r="B10" s="47"/>
      <c r="C10" s="48"/>
      <c r="D10" s="49"/>
      <c r="E10" s="44">
        <v>8</v>
      </c>
      <c r="F10" s="45">
        <v>335</v>
      </c>
      <c r="G10" s="44">
        <v>11</v>
      </c>
      <c r="H10" s="44">
        <f t="shared" ref="H10:H73" si="0">F10+G10</f>
        <v>346</v>
      </c>
      <c r="I10" s="59"/>
      <c r="J10" s="49"/>
      <c r="K10" s="49"/>
      <c r="L10" s="49"/>
    </row>
    <row r="11" ht="24" customHeight="1" spans="1:12">
      <c r="A11" s="46"/>
      <c r="B11" s="47"/>
      <c r="C11" s="48"/>
      <c r="D11" s="49"/>
      <c r="E11" s="44">
        <v>10</v>
      </c>
      <c r="F11" s="45">
        <v>489</v>
      </c>
      <c r="G11" s="44">
        <v>15</v>
      </c>
      <c r="H11" s="44">
        <f t="shared" si="0"/>
        <v>504</v>
      </c>
      <c r="I11" s="59"/>
      <c r="J11" s="49"/>
      <c r="K11" s="49"/>
      <c r="L11" s="49"/>
    </row>
    <row r="12" ht="24" customHeight="1" spans="1:12">
      <c r="A12" s="46"/>
      <c r="B12" s="47"/>
      <c r="C12" s="48"/>
      <c r="D12" s="49"/>
      <c r="E12" s="44">
        <v>12</v>
      </c>
      <c r="F12" s="45">
        <v>420</v>
      </c>
      <c r="G12" s="44">
        <v>13</v>
      </c>
      <c r="H12" s="44">
        <f t="shared" si="0"/>
        <v>433</v>
      </c>
      <c r="I12" s="59"/>
      <c r="J12" s="49"/>
      <c r="K12" s="49"/>
      <c r="L12" s="49"/>
    </row>
    <row r="13" ht="24" customHeight="1" spans="1:12">
      <c r="A13" s="46"/>
      <c r="B13" s="47"/>
      <c r="C13" s="48"/>
      <c r="D13" s="49"/>
      <c r="E13" s="44">
        <v>14</v>
      </c>
      <c r="F13" s="45">
        <v>297</v>
      </c>
      <c r="G13" s="44">
        <v>9</v>
      </c>
      <c r="H13" s="44">
        <f t="shared" si="0"/>
        <v>306</v>
      </c>
      <c r="I13" s="59"/>
      <c r="J13" s="49"/>
      <c r="K13" s="49"/>
      <c r="L13" s="49"/>
    </row>
    <row r="14" ht="24" customHeight="1" spans="1:12">
      <c r="A14" s="46"/>
      <c r="B14" s="47"/>
      <c r="C14" s="48"/>
      <c r="D14" s="49"/>
      <c r="E14" s="44">
        <v>16</v>
      </c>
      <c r="F14" s="45">
        <v>168</v>
      </c>
      <c r="G14" s="44">
        <v>6</v>
      </c>
      <c r="H14" s="44">
        <f t="shared" si="0"/>
        <v>174</v>
      </c>
      <c r="I14" s="59"/>
      <c r="J14" s="49"/>
      <c r="K14" s="49"/>
      <c r="L14" s="49"/>
    </row>
    <row r="15" ht="24" customHeight="1" spans="1:12">
      <c r="A15" s="46"/>
      <c r="B15" s="41">
        <v>176677</v>
      </c>
      <c r="C15" s="42" t="s">
        <v>29</v>
      </c>
      <c r="D15" s="49"/>
      <c r="E15" s="44">
        <v>6</v>
      </c>
      <c r="F15" s="45">
        <v>207</v>
      </c>
      <c r="G15" s="44">
        <v>7</v>
      </c>
      <c r="H15" s="44">
        <f t="shared" si="0"/>
        <v>214</v>
      </c>
      <c r="I15" s="59"/>
      <c r="J15" s="49"/>
      <c r="K15" s="49"/>
      <c r="L15" s="49"/>
    </row>
    <row r="16" ht="24" customHeight="1" spans="1:12">
      <c r="A16" s="46"/>
      <c r="B16" s="47"/>
      <c r="C16" s="48"/>
      <c r="D16" s="49"/>
      <c r="E16" s="44">
        <v>8</v>
      </c>
      <c r="F16" s="45">
        <v>342</v>
      </c>
      <c r="G16" s="44">
        <v>11</v>
      </c>
      <c r="H16" s="44">
        <f t="shared" si="0"/>
        <v>353</v>
      </c>
      <c r="I16" s="59"/>
      <c r="J16" s="49"/>
      <c r="K16" s="49"/>
      <c r="L16" s="49"/>
    </row>
    <row r="17" ht="24" customHeight="1" spans="1:12">
      <c r="A17" s="46"/>
      <c r="B17" s="47"/>
      <c r="C17" s="48"/>
      <c r="D17" s="49"/>
      <c r="E17" s="44">
        <v>10</v>
      </c>
      <c r="F17" s="45">
        <v>566</v>
      </c>
      <c r="G17" s="44">
        <v>17</v>
      </c>
      <c r="H17" s="44">
        <f t="shared" si="0"/>
        <v>583</v>
      </c>
      <c r="I17" s="59"/>
      <c r="J17" s="49"/>
      <c r="K17" s="49"/>
      <c r="L17" s="49"/>
    </row>
    <row r="18" ht="24" customHeight="1" spans="1:12">
      <c r="A18" s="46"/>
      <c r="B18" s="47"/>
      <c r="C18" s="48"/>
      <c r="D18" s="49"/>
      <c r="E18" s="44">
        <v>12</v>
      </c>
      <c r="F18" s="45">
        <v>714</v>
      </c>
      <c r="G18" s="44">
        <v>22</v>
      </c>
      <c r="H18" s="44">
        <f t="shared" si="0"/>
        <v>736</v>
      </c>
      <c r="I18" s="59"/>
      <c r="J18" s="49"/>
      <c r="K18" s="49"/>
      <c r="L18" s="49"/>
    </row>
    <row r="19" ht="24" customHeight="1" spans="1:12">
      <c r="A19" s="46"/>
      <c r="B19" s="47"/>
      <c r="C19" s="48"/>
      <c r="D19" s="49"/>
      <c r="E19" s="44">
        <v>14</v>
      </c>
      <c r="F19" s="45">
        <v>437</v>
      </c>
      <c r="G19" s="44">
        <v>14</v>
      </c>
      <c r="H19" s="44">
        <f t="shared" si="0"/>
        <v>451</v>
      </c>
      <c r="I19" s="59"/>
      <c r="J19" s="49"/>
      <c r="K19" s="49"/>
      <c r="L19" s="49"/>
    </row>
    <row r="20" ht="24" customHeight="1" spans="1:12">
      <c r="A20" s="46"/>
      <c r="B20" s="47"/>
      <c r="C20" s="48"/>
      <c r="D20" s="49"/>
      <c r="E20" s="44">
        <v>16</v>
      </c>
      <c r="F20" s="45">
        <v>287</v>
      </c>
      <c r="G20" s="44">
        <v>9</v>
      </c>
      <c r="H20" s="44">
        <f t="shared" si="0"/>
        <v>296</v>
      </c>
      <c r="I20" s="59"/>
      <c r="J20" s="49"/>
      <c r="K20" s="49"/>
      <c r="L20" s="49"/>
    </row>
    <row r="21" ht="24" customHeight="1" spans="1:12">
      <c r="A21" s="46"/>
      <c r="B21" s="41">
        <v>174168</v>
      </c>
      <c r="C21" s="42" t="s">
        <v>29</v>
      </c>
      <c r="D21" s="49"/>
      <c r="E21" s="44">
        <v>6</v>
      </c>
      <c r="F21" s="45">
        <v>200</v>
      </c>
      <c r="G21" s="44">
        <v>6</v>
      </c>
      <c r="H21" s="44">
        <f t="shared" si="0"/>
        <v>206</v>
      </c>
      <c r="I21" s="59"/>
      <c r="J21" s="49"/>
      <c r="K21" s="49"/>
      <c r="L21" s="49"/>
    </row>
    <row r="22" ht="24" customHeight="1" spans="1:12">
      <c r="A22" s="46"/>
      <c r="B22" s="47"/>
      <c r="C22" s="48"/>
      <c r="D22" s="49"/>
      <c r="E22" s="44">
        <v>8</v>
      </c>
      <c r="F22" s="45">
        <v>336</v>
      </c>
      <c r="G22" s="44">
        <v>11</v>
      </c>
      <c r="H22" s="44">
        <f t="shared" si="0"/>
        <v>347</v>
      </c>
      <c r="I22" s="59"/>
      <c r="J22" s="49"/>
      <c r="K22" s="49"/>
      <c r="L22" s="49"/>
    </row>
    <row r="23" ht="24" customHeight="1" spans="1:12">
      <c r="A23" s="46"/>
      <c r="B23" s="47"/>
      <c r="C23" s="48"/>
      <c r="D23" s="49"/>
      <c r="E23" s="44">
        <v>10</v>
      </c>
      <c r="F23" s="45">
        <v>560</v>
      </c>
      <c r="G23" s="44">
        <v>17</v>
      </c>
      <c r="H23" s="44">
        <f t="shared" si="0"/>
        <v>577</v>
      </c>
      <c r="I23" s="59"/>
      <c r="J23" s="49"/>
      <c r="K23" s="49"/>
      <c r="L23" s="49"/>
    </row>
    <row r="24" ht="24" customHeight="1" spans="1:12">
      <c r="A24" s="46"/>
      <c r="B24" s="47"/>
      <c r="C24" s="48"/>
      <c r="D24" s="49"/>
      <c r="E24" s="44">
        <v>12</v>
      </c>
      <c r="F24" s="45">
        <v>662</v>
      </c>
      <c r="G24" s="44">
        <v>20</v>
      </c>
      <c r="H24" s="44">
        <f t="shared" si="0"/>
        <v>682</v>
      </c>
      <c r="I24" s="59"/>
      <c r="J24" s="49"/>
      <c r="K24" s="49"/>
      <c r="L24" s="49"/>
    </row>
    <row r="25" ht="24" customHeight="1" spans="1:12">
      <c r="A25" s="46"/>
      <c r="B25" s="47"/>
      <c r="C25" s="48"/>
      <c r="D25" s="49"/>
      <c r="E25" s="44">
        <v>14</v>
      </c>
      <c r="F25" s="45">
        <v>435</v>
      </c>
      <c r="G25" s="44">
        <v>14</v>
      </c>
      <c r="H25" s="44">
        <f t="shared" si="0"/>
        <v>449</v>
      </c>
      <c r="I25" s="59"/>
      <c r="J25" s="49"/>
      <c r="K25" s="49"/>
      <c r="L25" s="49"/>
    </row>
    <row r="26" ht="24" customHeight="1" spans="1:12">
      <c r="A26" s="46"/>
      <c r="B26" s="47"/>
      <c r="C26" s="48"/>
      <c r="D26" s="49"/>
      <c r="E26" s="44">
        <v>16</v>
      </c>
      <c r="F26" s="45">
        <v>225</v>
      </c>
      <c r="G26" s="44">
        <v>7</v>
      </c>
      <c r="H26" s="44">
        <f t="shared" si="0"/>
        <v>232</v>
      </c>
      <c r="I26" s="59"/>
      <c r="J26" s="49"/>
      <c r="K26" s="49"/>
      <c r="L26" s="49"/>
    </row>
    <row r="27" ht="24" customHeight="1" spans="1:12">
      <c r="A27" s="46"/>
      <c r="B27" s="41">
        <v>173096</v>
      </c>
      <c r="C27" s="48"/>
      <c r="D27" s="49"/>
      <c r="E27" s="44">
        <v>6</v>
      </c>
      <c r="F27" s="45">
        <v>257</v>
      </c>
      <c r="G27" s="44">
        <v>8</v>
      </c>
      <c r="H27" s="44">
        <f t="shared" si="0"/>
        <v>265</v>
      </c>
      <c r="I27" s="59"/>
      <c r="J27" s="49"/>
      <c r="K27" s="49"/>
      <c r="L27" s="49"/>
    </row>
    <row r="28" ht="24" customHeight="1" spans="1:12">
      <c r="A28" s="46"/>
      <c r="B28" s="47"/>
      <c r="C28" s="48"/>
      <c r="D28" s="49"/>
      <c r="E28" s="44">
        <v>8</v>
      </c>
      <c r="F28" s="45">
        <v>494</v>
      </c>
      <c r="G28" s="44">
        <v>15</v>
      </c>
      <c r="H28" s="44">
        <f t="shared" si="0"/>
        <v>509</v>
      </c>
      <c r="I28" s="59"/>
      <c r="J28" s="49"/>
      <c r="K28" s="49"/>
      <c r="L28" s="49"/>
    </row>
    <row r="29" ht="24" customHeight="1" spans="1:12">
      <c r="A29" s="46"/>
      <c r="B29" s="47"/>
      <c r="C29" s="48"/>
      <c r="D29" s="49"/>
      <c r="E29" s="44">
        <v>10</v>
      </c>
      <c r="F29" s="45">
        <v>566</v>
      </c>
      <c r="G29" s="44">
        <v>17</v>
      </c>
      <c r="H29" s="44">
        <f t="shared" si="0"/>
        <v>583</v>
      </c>
      <c r="I29" s="59"/>
      <c r="J29" s="49"/>
      <c r="K29" s="49"/>
      <c r="L29" s="49"/>
    </row>
    <row r="30" ht="24" customHeight="1" spans="1:12">
      <c r="A30" s="46"/>
      <c r="B30" s="47"/>
      <c r="C30" s="48"/>
      <c r="D30" s="49"/>
      <c r="E30" s="44">
        <v>12</v>
      </c>
      <c r="F30" s="45">
        <v>682</v>
      </c>
      <c r="G30" s="44">
        <v>21</v>
      </c>
      <c r="H30" s="44">
        <f t="shared" si="0"/>
        <v>703</v>
      </c>
      <c r="I30" s="59"/>
      <c r="J30" s="49"/>
      <c r="K30" s="49"/>
      <c r="L30" s="49"/>
    </row>
    <row r="31" ht="24" customHeight="1" spans="1:12">
      <c r="A31" s="46"/>
      <c r="B31" s="47"/>
      <c r="C31" s="48"/>
      <c r="D31" s="49"/>
      <c r="E31" s="44">
        <v>14</v>
      </c>
      <c r="F31" s="45">
        <v>429</v>
      </c>
      <c r="G31" s="44">
        <v>13</v>
      </c>
      <c r="H31" s="44">
        <f t="shared" si="0"/>
        <v>442</v>
      </c>
      <c r="I31" s="59"/>
      <c r="J31" s="49"/>
      <c r="K31" s="49"/>
      <c r="L31" s="49"/>
    </row>
    <row r="32" ht="24" customHeight="1" spans="1:12">
      <c r="A32" s="46"/>
      <c r="B32" s="50"/>
      <c r="C32" s="48"/>
      <c r="D32" s="49"/>
      <c r="E32" s="44">
        <v>16</v>
      </c>
      <c r="F32" s="45">
        <v>202</v>
      </c>
      <c r="G32" s="44">
        <v>7</v>
      </c>
      <c r="H32" s="44">
        <f t="shared" si="0"/>
        <v>209</v>
      </c>
      <c r="I32" s="59"/>
      <c r="J32" s="49"/>
      <c r="K32" s="49"/>
      <c r="L32" s="49"/>
    </row>
    <row r="33" ht="24" customHeight="1" spans="1:12">
      <c r="A33" s="46"/>
      <c r="B33" s="47">
        <v>175858</v>
      </c>
      <c r="C33" s="48"/>
      <c r="D33" s="49"/>
      <c r="E33" s="44">
        <v>6</v>
      </c>
      <c r="F33" s="45">
        <v>170</v>
      </c>
      <c r="G33" s="44">
        <v>6</v>
      </c>
      <c r="H33" s="44">
        <f t="shared" si="0"/>
        <v>176</v>
      </c>
      <c r="I33" s="59"/>
      <c r="J33" s="49"/>
      <c r="K33" s="49"/>
      <c r="L33" s="49"/>
    </row>
    <row r="34" ht="24" customHeight="1" spans="1:12">
      <c r="A34" s="46"/>
      <c r="B34" s="47"/>
      <c r="C34" s="48"/>
      <c r="D34" s="49"/>
      <c r="E34" s="44">
        <v>8</v>
      </c>
      <c r="F34" s="45">
        <v>314</v>
      </c>
      <c r="G34" s="44">
        <v>10</v>
      </c>
      <c r="H34" s="44">
        <f t="shared" si="0"/>
        <v>324</v>
      </c>
      <c r="I34" s="59"/>
      <c r="J34" s="49"/>
      <c r="K34" s="49"/>
      <c r="L34" s="49"/>
    </row>
    <row r="35" ht="24" customHeight="1" spans="1:12">
      <c r="A35" s="46"/>
      <c r="B35" s="47"/>
      <c r="C35" s="48"/>
      <c r="D35" s="49"/>
      <c r="E35" s="44">
        <v>10</v>
      </c>
      <c r="F35" s="45">
        <v>438</v>
      </c>
      <c r="G35" s="44">
        <v>14</v>
      </c>
      <c r="H35" s="44">
        <f t="shared" si="0"/>
        <v>452</v>
      </c>
      <c r="I35" s="59"/>
      <c r="J35" s="49"/>
      <c r="K35" s="49"/>
      <c r="L35" s="49"/>
    </row>
    <row r="36" ht="24" customHeight="1" spans="1:12">
      <c r="A36" s="46"/>
      <c r="B36" s="47"/>
      <c r="C36" s="48"/>
      <c r="D36" s="49"/>
      <c r="E36" s="44">
        <v>12</v>
      </c>
      <c r="F36" s="45">
        <v>383</v>
      </c>
      <c r="G36" s="44">
        <v>12</v>
      </c>
      <c r="H36" s="44">
        <f t="shared" si="0"/>
        <v>395</v>
      </c>
      <c r="I36" s="59"/>
      <c r="J36" s="49"/>
      <c r="K36" s="49"/>
      <c r="L36" s="49"/>
    </row>
    <row r="37" ht="24" customHeight="1" spans="1:12">
      <c r="A37" s="46"/>
      <c r="B37" s="47"/>
      <c r="C37" s="48"/>
      <c r="D37" s="49"/>
      <c r="E37" s="44">
        <v>14</v>
      </c>
      <c r="F37" s="45">
        <v>268</v>
      </c>
      <c r="G37" s="44">
        <v>9</v>
      </c>
      <c r="H37" s="44">
        <f t="shared" si="0"/>
        <v>277</v>
      </c>
      <c r="I37" s="59"/>
      <c r="J37" s="49"/>
      <c r="K37" s="49"/>
      <c r="L37" s="49"/>
    </row>
    <row r="38" ht="24" customHeight="1" spans="1:12">
      <c r="A38" s="46"/>
      <c r="B38" s="50"/>
      <c r="C38" s="48"/>
      <c r="D38" s="49"/>
      <c r="E38" s="44">
        <v>16</v>
      </c>
      <c r="F38" s="45">
        <v>162</v>
      </c>
      <c r="G38" s="44">
        <v>5</v>
      </c>
      <c r="H38" s="44">
        <f t="shared" si="0"/>
        <v>167</v>
      </c>
      <c r="I38" s="59"/>
      <c r="J38" s="49"/>
      <c r="K38" s="49"/>
      <c r="L38" s="49"/>
    </row>
    <row r="39" ht="24" customHeight="1" spans="1:12">
      <c r="A39" s="46"/>
      <c r="B39" s="47">
        <v>140549</v>
      </c>
      <c r="C39" s="48"/>
      <c r="D39" s="49"/>
      <c r="E39" s="44">
        <v>18</v>
      </c>
      <c r="F39" s="45">
        <v>69</v>
      </c>
      <c r="G39" s="44">
        <v>3</v>
      </c>
      <c r="H39" s="44">
        <f t="shared" si="0"/>
        <v>72</v>
      </c>
      <c r="I39" s="59"/>
      <c r="J39" s="49"/>
      <c r="K39" s="49"/>
      <c r="L39" s="49"/>
    </row>
    <row r="40" ht="24" customHeight="1" spans="1:12">
      <c r="A40" s="46"/>
      <c r="B40" s="47"/>
      <c r="C40" s="48"/>
      <c r="D40" s="49"/>
      <c r="E40" s="44">
        <v>20</v>
      </c>
      <c r="F40" s="45">
        <v>54</v>
      </c>
      <c r="G40" s="44">
        <v>2</v>
      </c>
      <c r="H40" s="44">
        <f t="shared" si="0"/>
        <v>56</v>
      </c>
      <c r="I40" s="59"/>
      <c r="J40" s="49"/>
      <c r="K40" s="49"/>
      <c r="L40" s="49"/>
    </row>
    <row r="41" ht="24" customHeight="1" spans="1:12">
      <c r="A41" s="46"/>
      <c r="B41" s="47"/>
      <c r="C41" s="48"/>
      <c r="D41" s="49"/>
      <c r="E41" s="44">
        <v>22</v>
      </c>
      <c r="F41" s="45">
        <v>44</v>
      </c>
      <c r="G41" s="44">
        <v>2</v>
      </c>
      <c r="H41" s="44">
        <f t="shared" si="0"/>
        <v>46</v>
      </c>
      <c r="I41" s="59"/>
      <c r="J41" s="49"/>
      <c r="K41" s="49"/>
      <c r="L41" s="49"/>
    </row>
    <row r="42" ht="24" customHeight="1" spans="1:12">
      <c r="A42" s="46"/>
      <c r="B42" s="50"/>
      <c r="C42" s="48"/>
      <c r="D42" s="49"/>
      <c r="E42" s="44">
        <v>24</v>
      </c>
      <c r="F42" s="45">
        <v>25</v>
      </c>
      <c r="G42" s="44">
        <v>1</v>
      </c>
      <c r="H42" s="44">
        <f t="shared" si="0"/>
        <v>26</v>
      </c>
      <c r="I42" s="59"/>
      <c r="J42" s="49"/>
      <c r="K42" s="49"/>
      <c r="L42" s="49"/>
    </row>
    <row r="43" ht="24" customHeight="1" spans="1:12">
      <c r="A43" s="46"/>
      <c r="B43" s="47">
        <v>140557</v>
      </c>
      <c r="C43" s="48"/>
      <c r="D43" s="49"/>
      <c r="E43" s="44">
        <v>18</v>
      </c>
      <c r="F43" s="45">
        <v>89</v>
      </c>
      <c r="G43" s="44">
        <v>3</v>
      </c>
      <c r="H43" s="44">
        <f t="shared" si="0"/>
        <v>92</v>
      </c>
      <c r="I43" s="59"/>
      <c r="J43" s="49"/>
      <c r="K43" s="49"/>
      <c r="L43" s="49"/>
    </row>
    <row r="44" ht="24" customHeight="1" spans="1:12">
      <c r="A44" s="46"/>
      <c r="B44" s="47"/>
      <c r="C44" s="48"/>
      <c r="D44" s="49"/>
      <c r="E44" s="44">
        <v>20</v>
      </c>
      <c r="F44" s="45">
        <v>59</v>
      </c>
      <c r="G44" s="44">
        <v>2</v>
      </c>
      <c r="H44" s="44">
        <f t="shared" si="0"/>
        <v>61</v>
      </c>
      <c r="I44" s="59"/>
      <c r="J44" s="49"/>
      <c r="K44" s="49"/>
      <c r="L44" s="49"/>
    </row>
    <row r="45" ht="24" customHeight="1" spans="1:12">
      <c r="A45" s="46"/>
      <c r="B45" s="47"/>
      <c r="C45" s="48"/>
      <c r="D45" s="49"/>
      <c r="E45" s="44">
        <v>22</v>
      </c>
      <c r="F45" s="45">
        <v>54</v>
      </c>
      <c r="G45" s="44">
        <v>2</v>
      </c>
      <c r="H45" s="44">
        <f t="shared" si="0"/>
        <v>56</v>
      </c>
      <c r="I45" s="59"/>
      <c r="J45" s="49"/>
      <c r="K45" s="49"/>
      <c r="L45" s="49"/>
    </row>
    <row r="46" ht="24" customHeight="1" spans="1:12">
      <c r="A46" s="51"/>
      <c r="B46" s="50"/>
      <c r="C46" s="48"/>
      <c r="D46" s="49"/>
      <c r="E46" s="44">
        <v>24</v>
      </c>
      <c r="F46" s="45">
        <v>31</v>
      </c>
      <c r="G46" s="44">
        <v>1</v>
      </c>
      <c r="H46" s="44">
        <f t="shared" si="0"/>
        <v>32</v>
      </c>
      <c r="I46" s="59"/>
      <c r="J46" s="49"/>
      <c r="K46" s="49"/>
      <c r="L46" s="49"/>
    </row>
    <row r="47" ht="24" customHeight="1" spans="1:12">
      <c r="A47" s="46" t="s">
        <v>33</v>
      </c>
      <c r="B47" s="41">
        <v>173059</v>
      </c>
      <c r="C47" s="48"/>
      <c r="D47" s="49"/>
      <c r="E47" s="44">
        <v>6</v>
      </c>
      <c r="F47" s="45">
        <v>60</v>
      </c>
      <c r="G47" s="44">
        <v>2</v>
      </c>
      <c r="H47" s="44">
        <f t="shared" si="0"/>
        <v>62</v>
      </c>
      <c r="I47" s="59"/>
      <c r="J47" s="49"/>
      <c r="K47" s="49"/>
      <c r="L47" s="49"/>
    </row>
    <row r="48" ht="24" customHeight="1" spans="1:12">
      <c r="A48" s="46"/>
      <c r="B48" s="47"/>
      <c r="C48" s="48"/>
      <c r="D48" s="49"/>
      <c r="E48" s="44">
        <v>8</v>
      </c>
      <c r="F48" s="45">
        <v>180</v>
      </c>
      <c r="G48" s="44">
        <v>6</v>
      </c>
      <c r="H48" s="44">
        <f t="shared" si="0"/>
        <v>186</v>
      </c>
      <c r="I48" s="59"/>
      <c r="J48" s="49"/>
      <c r="K48" s="49"/>
      <c r="L48" s="49"/>
    </row>
    <row r="49" ht="24" customHeight="1" spans="1:12">
      <c r="A49" s="46"/>
      <c r="B49" s="47"/>
      <c r="C49" s="48"/>
      <c r="D49" s="49"/>
      <c r="E49" s="44">
        <v>10</v>
      </c>
      <c r="F49" s="45">
        <v>239</v>
      </c>
      <c r="G49" s="44">
        <v>8</v>
      </c>
      <c r="H49" s="44">
        <f t="shared" si="0"/>
        <v>247</v>
      </c>
      <c r="I49" s="59"/>
      <c r="J49" s="49"/>
      <c r="K49" s="49"/>
      <c r="L49" s="49"/>
    </row>
    <row r="50" ht="24" customHeight="1" spans="1:12">
      <c r="A50" s="46"/>
      <c r="B50" s="47"/>
      <c r="C50" s="48"/>
      <c r="D50" s="49"/>
      <c r="E50" s="44">
        <v>12</v>
      </c>
      <c r="F50" s="45">
        <v>230</v>
      </c>
      <c r="G50" s="44">
        <v>7</v>
      </c>
      <c r="H50" s="44">
        <f t="shared" si="0"/>
        <v>237</v>
      </c>
      <c r="I50" s="59"/>
      <c r="J50" s="49"/>
      <c r="K50" s="49"/>
      <c r="L50" s="49"/>
    </row>
    <row r="51" ht="24" customHeight="1" spans="1:12">
      <c r="A51" s="46"/>
      <c r="B51" s="47"/>
      <c r="C51" s="48"/>
      <c r="D51" s="49"/>
      <c r="E51" s="44">
        <v>14</v>
      </c>
      <c r="F51" s="45">
        <v>160</v>
      </c>
      <c r="G51" s="44">
        <v>5</v>
      </c>
      <c r="H51" s="44">
        <f t="shared" si="0"/>
        <v>165</v>
      </c>
      <c r="I51" s="59"/>
      <c r="J51" s="49"/>
      <c r="K51" s="49"/>
      <c r="L51" s="49"/>
    </row>
    <row r="52" ht="24" customHeight="1" spans="1:12">
      <c r="A52" s="46"/>
      <c r="B52" s="47"/>
      <c r="C52" s="48"/>
      <c r="D52" s="49"/>
      <c r="E52" s="44">
        <v>16</v>
      </c>
      <c r="F52" s="45">
        <v>131</v>
      </c>
      <c r="G52" s="44">
        <v>4</v>
      </c>
      <c r="H52" s="44">
        <f t="shared" si="0"/>
        <v>135</v>
      </c>
      <c r="I52" s="59"/>
      <c r="J52" s="49"/>
      <c r="K52" s="49"/>
      <c r="L52" s="49"/>
    </row>
    <row r="53" ht="24" customHeight="1" spans="1:12">
      <c r="A53" s="46"/>
      <c r="B53" s="41">
        <v>250558</v>
      </c>
      <c r="C53" s="48"/>
      <c r="D53" s="49"/>
      <c r="E53" s="44">
        <v>6</v>
      </c>
      <c r="F53" s="45">
        <v>213</v>
      </c>
      <c r="G53" s="44">
        <v>7</v>
      </c>
      <c r="H53" s="44">
        <f t="shared" si="0"/>
        <v>220</v>
      </c>
      <c r="I53" s="59"/>
      <c r="J53" s="49"/>
      <c r="K53" s="49"/>
      <c r="L53" s="49"/>
    </row>
    <row r="54" ht="24" customHeight="1" spans="1:12">
      <c r="A54" s="46"/>
      <c r="B54" s="47"/>
      <c r="C54" s="48"/>
      <c r="D54" s="49"/>
      <c r="E54" s="44">
        <v>8</v>
      </c>
      <c r="F54" s="45">
        <v>437</v>
      </c>
      <c r="G54" s="44">
        <v>14</v>
      </c>
      <c r="H54" s="44">
        <f t="shared" si="0"/>
        <v>451</v>
      </c>
      <c r="I54" s="59"/>
      <c r="J54" s="49"/>
      <c r="K54" s="49"/>
      <c r="L54" s="49"/>
    </row>
    <row r="55" ht="24" customHeight="1" spans="1:12">
      <c r="A55" s="46"/>
      <c r="B55" s="47"/>
      <c r="C55" s="48"/>
      <c r="D55" s="49"/>
      <c r="E55" s="44">
        <v>10</v>
      </c>
      <c r="F55" s="45">
        <v>539</v>
      </c>
      <c r="G55" s="44">
        <v>17</v>
      </c>
      <c r="H55" s="44">
        <f t="shared" si="0"/>
        <v>556</v>
      </c>
      <c r="I55" s="59"/>
      <c r="J55" s="49"/>
      <c r="K55" s="49"/>
      <c r="L55" s="49"/>
    </row>
    <row r="56" ht="24" customHeight="1" spans="1:12">
      <c r="A56" s="46"/>
      <c r="B56" s="47"/>
      <c r="C56" s="48"/>
      <c r="D56" s="49"/>
      <c r="E56" s="44">
        <v>12</v>
      </c>
      <c r="F56" s="45">
        <v>717</v>
      </c>
      <c r="G56" s="44">
        <v>22</v>
      </c>
      <c r="H56" s="44">
        <f t="shared" si="0"/>
        <v>739</v>
      </c>
      <c r="I56" s="59"/>
      <c r="J56" s="49"/>
      <c r="K56" s="49"/>
      <c r="L56" s="49"/>
    </row>
    <row r="57" ht="24" customHeight="1" spans="1:12">
      <c r="A57" s="46"/>
      <c r="B57" s="47"/>
      <c r="C57" s="48"/>
      <c r="D57" s="49"/>
      <c r="E57" s="44">
        <v>14</v>
      </c>
      <c r="F57" s="45">
        <v>600</v>
      </c>
      <c r="G57" s="44">
        <v>18</v>
      </c>
      <c r="H57" s="44">
        <f t="shared" si="0"/>
        <v>618</v>
      </c>
      <c r="I57" s="59"/>
      <c r="J57" s="49"/>
      <c r="K57" s="49"/>
      <c r="L57" s="49"/>
    </row>
    <row r="58" ht="24" customHeight="1" spans="1:12">
      <c r="A58" s="46"/>
      <c r="B58" s="47"/>
      <c r="C58" s="48"/>
      <c r="D58" s="49"/>
      <c r="E58" s="44">
        <v>16</v>
      </c>
      <c r="F58" s="45">
        <v>437</v>
      </c>
      <c r="G58" s="44">
        <v>14</v>
      </c>
      <c r="H58" s="44">
        <f t="shared" si="0"/>
        <v>451</v>
      </c>
      <c r="I58" s="59"/>
      <c r="J58" s="49"/>
      <c r="K58" s="49"/>
      <c r="L58" s="49"/>
    </row>
    <row r="59" ht="24" customHeight="1" spans="1:12">
      <c r="A59" s="46"/>
      <c r="B59" s="41">
        <v>240555</v>
      </c>
      <c r="C59" s="48"/>
      <c r="D59" s="49"/>
      <c r="E59" s="44">
        <v>6</v>
      </c>
      <c r="F59" s="45">
        <v>142</v>
      </c>
      <c r="G59" s="44">
        <v>5</v>
      </c>
      <c r="H59" s="44">
        <f t="shared" si="0"/>
        <v>147</v>
      </c>
      <c r="I59" s="59"/>
      <c r="J59" s="49"/>
      <c r="K59" s="49"/>
      <c r="L59" s="49"/>
    </row>
    <row r="60" ht="24" customHeight="1" spans="1:12">
      <c r="A60" s="46"/>
      <c r="B60" s="47"/>
      <c r="C60" s="48"/>
      <c r="D60" s="49"/>
      <c r="E60" s="44">
        <v>8</v>
      </c>
      <c r="F60" s="45">
        <v>315</v>
      </c>
      <c r="G60" s="44">
        <v>10</v>
      </c>
      <c r="H60" s="44">
        <f t="shared" si="0"/>
        <v>325</v>
      </c>
      <c r="I60" s="59"/>
      <c r="J60" s="49"/>
      <c r="K60" s="49"/>
      <c r="L60" s="49"/>
    </row>
    <row r="61" ht="24" customHeight="1" spans="1:12">
      <c r="A61" s="46"/>
      <c r="B61" s="47"/>
      <c r="C61" s="48"/>
      <c r="D61" s="49"/>
      <c r="E61" s="44">
        <v>10</v>
      </c>
      <c r="F61" s="45">
        <v>470</v>
      </c>
      <c r="G61" s="44">
        <v>15</v>
      </c>
      <c r="H61" s="44">
        <f t="shared" si="0"/>
        <v>485</v>
      </c>
      <c r="I61" s="59"/>
      <c r="J61" s="49"/>
      <c r="K61" s="49"/>
      <c r="L61" s="49"/>
    </row>
    <row r="62" ht="24" customHeight="1" spans="1:12">
      <c r="A62" s="46"/>
      <c r="B62" s="47"/>
      <c r="C62" s="48"/>
      <c r="D62" s="49"/>
      <c r="E62" s="44">
        <v>12</v>
      </c>
      <c r="F62" s="45">
        <v>588</v>
      </c>
      <c r="G62" s="44">
        <v>18</v>
      </c>
      <c r="H62" s="44">
        <f t="shared" si="0"/>
        <v>606</v>
      </c>
      <c r="I62" s="59"/>
      <c r="J62" s="49"/>
      <c r="K62" s="49"/>
      <c r="L62" s="49"/>
    </row>
    <row r="63" ht="24" customHeight="1" spans="1:12">
      <c r="A63" s="46"/>
      <c r="B63" s="47"/>
      <c r="C63" s="48"/>
      <c r="D63" s="49"/>
      <c r="E63" s="44">
        <v>14</v>
      </c>
      <c r="F63" s="45">
        <v>506</v>
      </c>
      <c r="G63" s="44">
        <v>16</v>
      </c>
      <c r="H63" s="44">
        <f t="shared" si="0"/>
        <v>522</v>
      </c>
      <c r="I63" s="59"/>
      <c r="J63" s="49"/>
      <c r="K63" s="49"/>
      <c r="L63" s="49"/>
    </row>
    <row r="64" ht="24" customHeight="1" spans="1:12">
      <c r="A64" s="46"/>
      <c r="B64" s="47"/>
      <c r="C64" s="48"/>
      <c r="D64" s="49"/>
      <c r="E64" s="44">
        <v>16</v>
      </c>
      <c r="F64" s="45">
        <v>396</v>
      </c>
      <c r="G64" s="44">
        <v>12</v>
      </c>
      <c r="H64" s="44">
        <f t="shared" si="0"/>
        <v>408</v>
      </c>
      <c r="I64" s="59"/>
      <c r="J64" s="49"/>
      <c r="K64" s="49"/>
      <c r="L64" s="49"/>
    </row>
    <row r="65" ht="24" customHeight="1" spans="1:12">
      <c r="A65" s="46"/>
      <c r="B65" s="41">
        <v>240049</v>
      </c>
      <c r="C65" s="48"/>
      <c r="D65" s="49"/>
      <c r="E65" s="44">
        <v>6</v>
      </c>
      <c r="F65" s="45">
        <v>142</v>
      </c>
      <c r="G65" s="44">
        <v>5</v>
      </c>
      <c r="H65" s="44">
        <f t="shared" si="0"/>
        <v>147</v>
      </c>
      <c r="I65" s="59"/>
      <c r="J65" s="49"/>
      <c r="K65" s="49"/>
      <c r="L65" s="49"/>
    </row>
    <row r="66" ht="24" customHeight="1" spans="1:12">
      <c r="A66" s="46"/>
      <c r="B66" s="47"/>
      <c r="C66" s="48"/>
      <c r="D66" s="49"/>
      <c r="E66" s="44">
        <v>8</v>
      </c>
      <c r="F66" s="45">
        <v>482</v>
      </c>
      <c r="G66" s="44">
        <v>15</v>
      </c>
      <c r="H66" s="44">
        <f t="shared" si="0"/>
        <v>497</v>
      </c>
      <c r="I66" s="59"/>
      <c r="J66" s="49"/>
      <c r="K66" s="49"/>
      <c r="L66" s="49"/>
    </row>
    <row r="67" ht="24" customHeight="1" spans="1:12">
      <c r="A67" s="46"/>
      <c r="B67" s="47"/>
      <c r="C67" s="48"/>
      <c r="D67" s="49"/>
      <c r="E67" s="44">
        <v>10</v>
      </c>
      <c r="F67" s="45">
        <v>653</v>
      </c>
      <c r="G67" s="44">
        <v>20</v>
      </c>
      <c r="H67" s="44">
        <f t="shared" si="0"/>
        <v>673</v>
      </c>
      <c r="I67" s="59"/>
      <c r="J67" s="49"/>
      <c r="K67" s="49"/>
      <c r="L67" s="49"/>
    </row>
    <row r="68" ht="24" customHeight="1" spans="1:12">
      <c r="A68" s="46"/>
      <c r="B68" s="47"/>
      <c r="C68" s="48"/>
      <c r="D68" s="49"/>
      <c r="E68" s="44">
        <v>12</v>
      </c>
      <c r="F68" s="45">
        <v>766</v>
      </c>
      <c r="G68" s="44">
        <v>23</v>
      </c>
      <c r="H68" s="44">
        <f t="shared" si="0"/>
        <v>789</v>
      </c>
      <c r="I68" s="59"/>
      <c r="J68" s="49"/>
      <c r="K68" s="49"/>
      <c r="L68" s="49"/>
    </row>
    <row r="69" ht="24" customHeight="1" spans="1:12">
      <c r="A69" s="46"/>
      <c r="B69" s="47"/>
      <c r="C69" s="48"/>
      <c r="D69" s="49"/>
      <c r="E69" s="44">
        <v>14</v>
      </c>
      <c r="F69" s="45">
        <v>482</v>
      </c>
      <c r="G69" s="44">
        <v>15</v>
      </c>
      <c r="H69" s="44">
        <f t="shared" si="0"/>
        <v>497</v>
      </c>
      <c r="I69" s="59"/>
      <c r="J69" s="49"/>
      <c r="K69" s="49"/>
      <c r="L69" s="49"/>
    </row>
    <row r="70" ht="24" customHeight="1" spans="1:12">
      <c r="A70" s="46"/>
      <c r="B70" s="50"/>
      <c r="C70" s="48"/>
      <c r="D70" s="49"/>
      <c r="E70" s="44">
        <v>16</v>
      </c>
      <c r="F70" s="45">
        <v>312</v>
      </c>
      <c r="G70" s="44">
        <v>10</v>
      </c>
      <c r="H70" s="44">
        <f t="shared" si="0"/>
        <v>322</v>
      </c>
      <c r="I70" s="59"/>
      <c r="J70" s="49"/>
      <c r="K70" s="49"/>
      <c r="L70" s="49"/>
    </row>
    <row r="71" ht="24" customHeight="1" spans="1:12">
      <c r="A71" s="46"/>
      <c r="B71" s="47">
        <v>240539</v>
      </c>
      <c r="C71" s="48"/>
      <c r="D71" s="49"/>
      <c r="E71" s="44">
        <v>6</v>
      </c>
      <c r="F71" s="45">
        <v>261</v>
      </c>
      <c r="G71" s="44">
        <v>8</v>
      </c>
      <c r="H71" s="44">
        <f t="shared" si="0"/>
        <v>269</v>
      </c>
      <c r="I71" s="59"/>
      <c r="J71" s="49"/>
      <c r="K71" s="49"/>
      <c r="L71" s="49"/>
    </row>
    <row r="72" ht="24" customHeight="1" spans="1:12">
      <c r="A72" s="46"/>
      <c r="B72" s="47"/>
      <c r="C72" s="48"/>
      <c r="D72" s="49"/>
      <c r="E72" s="44">
        <v>8</v>
      </c>
      <c r="F72" s="45">
        <v>470</v>
      </c>
      <c r="G72" s="44">
        <v>15</v>
      </c>
      <c r="H72" s="44">
        <f t="shared" si="0"/>
        <v>485</v>
      </c>
      <c r="I72" s="59"/>
      <c r="J72" s="49"/>
      <c r="K72" s="49"/>
      <c r="L72" s="49"/>
    </row>
    <row r="73" ht="24" customHeight="1" spans="1:12">
      <c r="A73" s="46"/>
      <c r="B73" s="47"/>
      <c r="C73" s="48"/>
      <c r="D73" s="49"/>
      <c r="E73" s="44">
        <v>10</v>
      </c>
      <c r="F73" s="45">
        <v>646</v>
      </c>
      <c r="G73" s="44">
        <v>20</v>
      </c>
      <c r="H73" s="44">
        <f t="shared" si="0"/>
        <v>666</v>
      </c>
      <c r="I73" s="59"/>
      <c r="J73" s="49"/>
      <c r="K73" s="49"/>
      <c r="L73" s="49"/>
    </row>
    <row r="74" ht="24" customHeight="1" spans="1:12">
      <c r="A74" s="46"/>
      <c r="B74" s="47"/>
      <c r="C74" s="48"/>
      <c r="D74" s="49"/>
      <c r="E74" s="44">
        <v>12</v>
      </c>
      <c r="F74" s="45">
        <v>739</v>
      </c>
      <c r="G74" s="44">
        <v>23</v>
      </c>
      <c r="H74" s="44">
        <f t="shared" ref="H74:H98" si="1">F74+G74</f>
        <v>762</v>
      </c>
      <c r="I74" s="59"/>
      <c r="J74" s="49"/>
      <c r="K74" s="49"/>
      <c r="L74" s="49"/>
    </row>
    <row r="75" ht="24" customHeight="1" spans="1:12">
      <c r="A75" s="46"/>
      <c r="B75" s="47"/>
      <c r="C75" s="48"/>
      <c r="D75" s="49"/>
      <c r="E75" s="44">
        <v>14</v>
      </c>
      <c r="F75" s="45">
        <v>588</v>
      </c>
      <c r="G75" s="44">
        <v>18</v>
      </c>
      <c r="H75" s="44">
        <f t="shared" si="1"/>
        <v>606</v>
      </c>
      <c r="I75" s="59"/>
      <c r="J75" s="49"/>
      <c r="K75" s="49"/>
      <c r="L75" s="49"/>
    </row>
    <row r="76" ht="24" customHeight="1" spans="1:12">
      <c r="A76" s="46"/>
      <c r="B76" s="50"/>
      <c r="C76" s="48"/>
      <c r="D76" s="49"/>
      <c r="E76" s="44">
        <v>16</v>
      </c>
      <c r="F76" s="45">
        <v>396</v>
      </c>
      <c r="G76" s="44">
        <v>12</v>
      </c>
      <c r="H76" s="44">
        <f t="shared" si="1"/>
        <v>408</v>
      </c>
      <c r="I76" s="59"/>
      <c r="J76" s="49"/>
      <c r="K76" s="49"/>
      <c r="L76" s="49"/>
    </row>
    <row r="77" ht="24" customHeight="1" spans="1:12">
      <c r="A77" s="46"/>
      <c r="B77" s="47">
        <v>240495</v>
      </c>
      <c r="C77" s="48"/>
      <c r="D77" s="49"/>
      <c r="E77" s="44">
        <v>6</v>
      </c>
      <c r="F77" s="45">
        <v>123</v>
      </c>
      <c r="G77" s="44">
        <v>4</v>
      </c>
      <c r="H77" s="44">
        <f t="shared" si="1"/>
        <v>127</v>
      </c>
      <c r="I77" s="59"/>
      <c r="J77" s="49"/>
      <c r="K77" s="49"/>
      <c r="L77" s="49"/>
    </row>
    <row r="78" ht="24" customHeight="1" spans="1:12">
      <c r="A78" s="46"/>
      <c r="B78" s="47"/>
      <c r="C78" s="48"/>
      <c r="D78" s="49"/>
      <c r="E78" s="44">
        <v>8</v>
      </c>
      <c r="F78" s="45">
        <v>241</v>
      </c>
      <c r="G78" s="44">
        <v>8</v>
      </c>
      <c r="H78" s="44">
        <f t="shared" si="1"/>
        <v>249</v>
      </c>
      <c r="I78" s="59"/>
      <c r="J78" s="49"/>
      <c r="K78" s="49"/>
      <c r="L78" s="49"/>
    </row>
    <row r="79" ht="24" customHeight="1" spans="1:12">
      <c r="A79" s="46"/>
      <c r="B79" s="47"/>
      <c r="C79" s="48"/>
      <c r="D79" s="49"/>
      <c r="E79" s="44">
        <v>10</v>
      </c>
      <c r="F79" s="45">
        <v>349</v>
      </c>
      <c r="G79" s="44">
        <v>11</v>
      </c>
      <c r="H79" s="44">
        <f t="shared" si="1"/>
        <v>360</v>
      </c>
      <c r="I79" s="59"/>
      <c r="J79" s="49"/>
      <c r="K79" s="49"/>
      <c r="L79" s="49"/>
    </row>
    <row r="80" ht="24" customHeight="1" spans="1:12">
      <c r="A80" s="46"/>
      <c r="B80" s="47"/>
      <c r="C80" s="48"/>
      <c r="D80" s="49"/>
      <c r="E80" s="44">
        <v>12</v>
      </c>
      <c r="F80" s="45">
        <v>429</v>
      </c>
      <c r="G80" s="44">
        <v>13</v>
      </c>
      <c r="H80" s="44">
        <f t="shared" si="1"/>
        <v>442</v>
      </c>
      <c r="I80" s="59"/>
      <c r="J80" s="49"/>
      <c r="K80" s="49"/>
      <c r="L80" s="49"/>
    </row>
    <row r="81" ht="24" customHeight="1" spans="1:12">
      <c r="A81" s="46"/>
      <c r="B81" s="47"/>
      <c r="C81" s="48"/>
      <c r="D81" s="49"/>
      <c r="E81" s="44">
        <v>14</v>
      </c>
      <c r="F81" s="45">
        <v>361</v>
      </c>
      <c r="G81" s="44">
        <v>11</v>
      </c>
      <c r="H81" s="44">
        <f t="shared" si="1"/>
        <v>372</v>
      </c>
      <c r="I81" s="59"/>
      <c r="J81" s="49"/>
      <c r="K81" s="49"/>
      <c r="L81" s="49"/>
    </row>
    <row r="82" ht="24" customHeight="1" spans="1:12">
      <c r="A82" s="46"/>
      <c r="B82" s="50"/>
      <c r="C82" s="48"/>
      <c r="D82" s="49"/>
      <c r="E82" s="44">
        <v>16</v>
      </c>
      <c r="F82" s="45">
        <v>285</v>
      </c>
      <c r="G82" s="44">
        <v>9</v>
      </c>
      <c r="H82" s="44">
        <f t="shared" si="1"/>
        <v>294</v>
      </c>
      <c r="I82" s="59"/>
      <c r="J82" s="49"/>
      <c r="K82" s="49"/>
      <c r="L82" s="49"/>
    </row>
    <row r="83" ht="24" customHeight="1" spans="1:12">
      <c r="A83" s="46"/>
      <c r="B83" s="47">
        <v>240537</v>
      </c>
      <c r="C83" s="48"/>
      <c r="D83" s="49"/>
      <c r="E83" s="44">
        <v>6</v>
      </c>
      <c r="F83" s="45">
        <v>91</v>
      </c>
      <c r="G83" s="44">
        <v>3</v>
      </c>
      <c r="H83" s="44">
        <f t="shared" si="1"/>
        <v>94</v>
      </c>
      <c r="I83" s="59"/>
      <c r="J83" s="49"/>
      <c r="K83" s="49"/>
      <c r="L83" s="49"/>
    </row>
    <row r="84" ht="24" customHeight="1" spans="1:12">
      <c r="A84" s="46"/>
      <c r="B84" s="47"/>
      <c r="C84" s="48"/>
      <c r="D84" s="49"/>
      <c r="E84" s="44">
        <v>8</v>
      </c>
      <c r="F84" s="45">
        <v>327</v>
      </c>
      <c r="G84" s="44">
        <v>10</v>
      </c>
      <c r="H84" s="44">
        <f t="shared" si="1"/>
        <v>337</v>
      </c>
      <c r="I84" s="59"/>
      <c r="J84" s="49"/>
      <c r="K84" s="49"/>
      <c r="L84" s="49"/>
    </row>
    <row r="85" ht="24" customHeight="1" spans="1:12">
      <c r="A85" s="46"/>
      <c r="B85" s="47"/>
      <c r="C85" s="48"/>
      <c r="D85" s="49"/>
      <c r="E85" s="44">
        <v>10</v>
      </c>
      <c r="F85" s="45">
        <v>523</v>
      </c>
      <c r="G85" s="44">
        <v>16</v>
      </c>
      <c r="H85" s="44">
        <f t="shared" si="1"/>
        <v>539</v>
      </c>
      <c r="I85" s="59"/>
      <c r="J85" s="49"/>
      <c r="K85" s="49"/>
      <c r="L85" s="49"/>
    </row>
    <row r="86" ht="24" customHeight="1" spans="1:12">
      <c r="A86" s="46"/>
      <c r="B86" s="47"/>
      <c r="C86" s="48"/>
      <c r="D86" s="49"/>
      <c r="E86" s="44">
        <v>12</v>
      </c>
      <c r="F86" s="45">
        <v>679</v>
      </c>
      <c r="G86" s="44">
        <v>21</v>
      </c>
      <c r="H86" s="44">
        <f t="shared" si="1"/>
        <v>700</v>
      </c>
      <c r="I86" s="59"/>
      <c r="J86" s="49"/>
      <c r="K86" s="49"/>
      <c r="L86" s="49"/>
    </row>
    <row r="87" ht="24" customHeight="1" spans="1:12">
      <c r="A87" s="46"/>
      <c r="B87" s="47"/>
      <c r="C87" s="48"/>
      <c r="D87" s="49"/>
      <c r="E87" s="44">
        <v>14</v>
      </c>
      <c r="F87" s="45">
        <v>574</v>
      </c>
      <c r="G87" s="44">
        <v>18</v>
      </c>
      <c r="H87" s="44">
        <f t="shared" si="1"/>
        <v>592</v>
      </c>
      <c r="I87" s="59"/>
      <c r="J87" s="49"/>
      <c r="K87" s="49"/>
      <c r="L87" s="49"/>
    </row>
    <row r="88" ht="24" customHeight="1" spans="1:12">
      <c r="A88" s="46"/>
      <c r="B88" s="50"/>
      <c r="C88" s="48"/>
      <c r="D88" s="49"/>
      <c r="E88" s="44">
        <v>16</v>
      </c>
      <c r="F88" s="45">
        <v>434</v>
      </c>
      <c r="G88" s="44">
        <v>14</v>
      </c>
      <c r="H88" s="44">
        <f t="shared" si="1"/>
        <v>448</v>
      </c>
      <c r="I88" s="59"/>
      <c r="J88" s="49"/>
      <c r="K88" s="49"/>
      <c r="L88" s="49"/>
    </row>
    <row r="89" ht="24" customHeight="1" spans="1:12">
      <c r="A89" s="46"/>
      <c r="B89" s="47">
        <v>240373</v>
      </c>
      <c r="C89" s="48"/>
      <c r="D89" s="49"/>
      <c r="E89" s="44">
        <v>6</v>
      </c>
      <c r="F89" s="45">
        <v>108</v>
      </c>
      <c r="G89" s="44">
        <v>4</v>
      </c>
      <c r="H89" s="44">
        <f t="shared" si="1"/>
        <v>112</v>
      </c>
      <c r="I89" s="59"/>
      <c r="J89" s="49"/>
      <c r="K89" s="49"/>
      <c r="L89" s="49"/>
    </row>
    <row r="90" ht="24" customHeight="1" spans="1:12">
      <c r="A90" s="46"/>
      <c r="B90" s="47"/>
      <c r="C90" s="48"/>
      <c r="D90" s="49"/>
      <c r="E90" s="44">
        <v>8</v>
      </c>
      <c r="F90" s="45">
        <v>386</v>
      </c>
      <c r="G90" s="44">
        <v>12</v>
      </c>
      <c r="H90" s="44">
        <f t="shared" si="1"/>
        <v>398</v>
      </c>
      <c r="I90" s="59"/>
      <c r="J90" s="49"/>
      <c r="K90" s="49"/>
      <c r="L90" s="49"/>
    </row>
    <row r="91" ht="24" customHeight="1" spans="1:12">
      <c r="A91" s="46"/>
      <c r="B91" s="47"/>
      <c r="C91" s="48"/>
      <c r="D91" s="49"/>
      <c r="E91" s="44">
        <v>10</v>
      </c>
      <c r="F91" s="45">
        <v>617</v>
      </c>
      <c r="G91" s="44">
        <v>19</v>
      </c>
      <c r="H91" s="44">
        <f t="shared" si="1"/>
        <v>636</v>
      </c>
      <c r="I91" s="59"/>
      <c r="J91" s="49"/>
      <c r="K91" s="49"/>
      <c r="L91" s="49"/>
    </row>
    <row r="92" ht="24" customHeight="1" spans="1:12">
      <c r="A92" s="46"/>
      <c r="B92" s="47"/>
      <c r="C92" s="48"/>
      <c r="D92" s="49"/>
      <c r="E92" s="44">
        <v>12</v>
      </c>
      <c r="F92" s="45">
        <v>802</v>
      </c>
      <c r="G92" s="44">
        <v>25</v>
      </c>
      <c r="H92" s="44">
        <f t="shared" si="1"/>
        <v>827</v>
      </c>
      <c r="I92" s="59"/>
      <c r="J92" s="49"/>
      <c r="K92" s="49"/>
      <c r="L92" s="49"/>
    </row>
    <row r="93" ht="24" customHeight="1" spans="1:12">
      <c r="A93" s="46"/>
      <c r="B93" s="47"/>
      <c r="C93" s="48"/>
      <c r="D93" s="49"/>
      <c r="E93" s="44">
        <v>14</v>
      </c>
      <c r="F93" s="45">
        <v>678</v>
      </c>
      <c r="G93" s="44">
        <v>21</v>
      </c>
      <c r="H93" s="44">
        <f t="shared" si="1"/>
        <v>699</v>
      </c>
      <c r="I93" s="59"/>
      <c r="J93" s="49"/>
      <c r="K93" s="49"/>
      <c r="L93" s="49"/>
    </row>
    <row r="94" ht="24" customHeight="1" spans="1:12">
      <c r="A94" s="46"/>
      <c r="B94" s="50"/>
      <c r="C94" s="48"/>
      <c r="D94" s="49"/>
      <c r="E94" s="44">
        <v>16</v>
      </c>
      <c r="F94" s="45">
        <v>511</v>
      </c>
      <c r="G94" s="44">
        <v>16</v>
      </c>
      <c r="H94" s="44">
        <f t="shared" si="1"/>
        <v>527</v>
      </c>
      <c r="I94" s="59"/>
      <c r="J94" s="49"/>
      <c r="K94" s="49"/>
      <c r="L94" s="49"/>
    </row>
    <row r="95" ht="24" customHeight="1" spans="1:12">
      <c r="A95" s="46"/>
      <c r="B95" s="47">
        <v>152699</v>
      </c>
      <c r="C95" s="48"/>
      <c r="D95" s="49"/>
      <c r="E95" s="44">
        <v>18</v>
      </c>
      <c r="F95" s="45">
        <v>73</v>
      </c>
      <c r="G95" s="44">
        <v>3</v>
      </c>
      <c r="H95" s="44">
        <f t="shared" si="1"/>
        <v>76</v>
      </c>
      <c r="I95" s="59"/>
      <c r="J95" s="49"/>
      <c r="K95" s="49"/>
      <c r="L95" s="49"/>
    </row>
    <row r="96" ht="24" customHeight="1" spans="1:12">
      <c r="A96" s="46"/>
      <c r="B96" s="47"/>
      <c r="C96" s="48"/>
      <c r="D96" s="49"/>
      <c r="E96" s="44">
        <v>20</v>
      </c>
      <c r="F96" s="45">
        <v>48</v>
      </c>
      <c r="G96" s="44">
        <v>2</v>
      </c>
      <c r="H96" s="44">
        <f t="shared" si="1"/>
        <v>50</v>
      </c>
      <c r="I96" s="59"/>
      <c r="J96" s="49"/>
      <c r="K96" s="49"/>
      <c r="L96" s="49"/>
    </row>
    <row r="97" ht="24" customHeight="1" spans="1:12">
      <c r="A97" s="46"/>
      <c r="B97" s="47"/>
      <c r="C97" s="48"/>
      <c r="D97" s="49"/>
      <c r="E97" s="44">
        <v>22</v>
      </c>
      <c r="F97" s="45">
        <v>38</v>
      </c>
      <c r="G97" s="44">
        <v>2</v>
      </c>
      <c r="H97" s="44">
        <f t="shared" si="1"/>
        <v>40</v>
      </c>
      <c r="I97" s="59"/>
      <c r="J97" s="49"/>
      <c r="K97" s="49"/>
      <c r="L97" s="49"/>
    </row>
    <row r="98" ht="24" customHeight="1" spans="1:12">
      <c r="A98" s="46"/>
      <c r="B98" s="50"/>
      <c r="C98" s="48"/>
      <c r="D98" s="49"/>
      <c r="E98" s="44">
        <v>24</v>
      </c>
      <c r="F98" s="45">
        <v>32</v>
      </c>
      <c r="G98" s="44">
        <v>1</v>
      </c>
      <c r="H98" s="44">
        <f t="shared" si="1"/>
        <v>33</v>
      </c>
      <c r="I98" s="59"/>
      <c r="J98" s="49"/>
      <c r="K98" s="49"/>
      <c r="L98" s="49"/>
    </row>
    <row r="99" ht="15" spans="1:12">
      <c r="A99" s="44" t="s">
        <v>34</v>
      </c>
      <c r="B99" s="60"/>
      <c r="C99" s="60"/>
      <c r="D99" s="60"/>
      <c r="E99" s="61"/>
      <c r="F99" s="44">
        <f>SUM(F9:F98)</f>
        <v>31594</v>
      </c>
      <c r="G99" s="62">
        <f>SUM(G9:G98)</f>
        <v>993</v>
      </c>
      <c r="H99" s="62">
        <f>SUM(H9:H98)</f>
        <v>32587</v>
      </c>
      <c r="I99" s="62"/>
      <c r="J99" s="62"/>
      <c r="K99" s="62"/>
      <c r="L99" s="62"/>
    </row>
  </sheetData>
  <mergeCells count="31">
    <mergeCell ref="B4:E4"/>
    <mergeCell ref="F4:L4"/>
    <mergeCell ref="B5:E5"/>
    <mergeCell ref="F5:L5"/>
    <mergeCell ref="A9:A46"/>
    <mergeCell ref="A47:A98"/>
    <mergeCell ref="B9:B14"/>
    <mergeCell ref="B15:B20"/>
    <mergeCell ref="B21:B26"/>
    <mergeCell ref="B27:B32"/>
    <mergeCell ref="B33:B38"/>
    <mergeCell ref="B39:B42"/>
    <mergeCell ref="B43:B46"/>
    <mergeCell ref="B47:B52"/>
    <mergeCell ref="B53:B58"/>
    <mergeCell ref="B59:B64"/>
    <mergeCell ref="B65:B70"/>
    <mergeCell ref="B71:B76"/>
    <mergeCell ref="B77:B82"/>
    <mergeCell ref="B83:B88"/>
    <mergeCell ref="B89:B94"/>
    <mergeCell ref="B95:B98"/>
    <mergeCell ref="C9:C14"/>
    <mergeCell ref="C15:C20"/>
    <mergeCell ref="C21:C98"/>
    <mergeCell ref="D9:D98"/>
    <mergeCell ref="I9:I98"/>
    <mergeCell ref="J9:J98"/>
    <mergeCell ref="K9:K98"/>
    <mergeCell ref="L9:L98"/>
    <mergeCell ref="A1:L3"/>
  </mergeCells>
  <pageMargins left="0.7" right="0.7" top="0.75" bottom="0.75" header="0.3" footer="0.3"/>
  <pageSetup paperSize="9" scale="3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tabSelected="1" workbookViewId="0">
      <selection activeCell="B2" sqref="B2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35</v>
      </c>
      <c r="B2" s="5"/>
      <c r="C2" s="6"/>
    </row>
    <row r="3" ht="41" customHeight="1" spans="1:3">
      <c r="A3" s="4" t="s">
        <v>36</v>
      </c>
      <c r="B3" s="7" t="s">
        <v>37</v>
      </c>
      <c r="C3" s="8" t="s">
        <v>38</v>
      </c>
    </row>
    <row r="4" ht="72" customHeight="1" spans="1:3">
      <c r="A4" s="4" t="s">
        <v>39</v>
      </c>
      <c r="B4" s="7" t="s">
        <v>40</v>
      </c>
      <c r="C4" s="9"/>
    </row>
    <row r="5" ht="41" customHeight="1" spans="1:3">
      <c r="A5" s="4" t="s">
        <v>41</v>
      </c>
      <c r="B5" s="10" t="s">
        <v>42</v>
      </c>
      <c r="C5" s="11" t="s">
        <v>43</v>
      </c>
    </row>
    <row r="6" ht="41" customHeight="1" spans="1:3">
      <c r="A6" s="4" t="s">
        <v>44</v>
      </c>
      <c r="B6" s="12" t="s">
        <v>45</v>
      </c>
      <c r="C6" s="13" t="str">
        <f>[1]箱单!I7</f>
        <v>1/1</v>
      </c>
    </row>
    <row r="7" ht="41" customHeight="1" spans="1:3">
      <c r="A7" s="4" t="s">
        <v>46</v>
      </c>
      <c r="B7" s="10">
        <v>32587</v>
      </c>
      <c r="C7" s="13"/>
    </row>
    <row r="8" ht="41" customHeight="1" spans="1:3">
      <c r="A8" s="4" t="s">
        <v>47</v>
      </c>
      <c r="B8" s="10" t="s">
        <v>32</v>
      </c>
      <c r="C8" s="14" t="s">
        <v>48</v>
      </c>
    </row>
    <row r="9" ht="41" customHeight="1" spans="1:3">
      <c r="A9" s="4" t="s">
        <v>49</v>
      </c>
      <c r="B9" s="15" t="s">
        <v>50</v>
      </c>
      <c r="C9" s="16" t="s">
        <v>51</v>
      </c>
    </row>
    <row r="10" ht="41" customHeight="1" spans="1:3">
      <c r="A10" s="4" t="s">
        <v>52</v>
      </c>
      <c r="B10" s="12" t="s">
        <v>53</v>
      </c>
      <c r="C10" s="16"/>
    </row>
    <row r="11" ht="41" customHeight="1" spans="1:3">
      <c r="A11" s="17" t="s">
        <v>54</v>
      </c>
      <c r="B11" s="18"/>
      <c r="C11" s="19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8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WPS_203834893</cp:lastModifiedBy>
  <dcterms:created xsi:type="dcterms:W3CDTF">2023-05-12T11:15:00Z</dcterms:created>
  <dcterms:modified xsi:type="dcterms:W3CDTF">2025-07-05T11:55:50Z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D8282093B2C4430F832A38B6D827F9FE_13</vt:lpwstr>
  </property>
</Properties>
</file>