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<sst xmlns="http://schemas.openxmlformats.org/spreadsheetml/2006/main" count="56" uniqueCount="52">
  <si>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</si>
  <si>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</si>
  <si>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</si>
  <si>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SF1554422716142                                                                        </t>
    </r>
    <r>
      <rPr>
        <b/>
        <sz val="11"/>
        <color rgb="FFFF0000"/>
        <rFont val="宋体"/>
        <charset val="0"/>
      </rPr>
      <t>耿永浩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</si>
  <si>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</si>
  <si>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</si>
  <si>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</si>
  <si>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</si>
  <si>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</si>
  <si>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</si>
  <si>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</si>
  <si>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</si>
  <si>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</si>
  <si>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</si>
  <si>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</si>
  <si>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</si>
  <si>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</si>
  <si>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</si>
  <si>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</si>
  <si>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</si>
  <si>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</si>
  <si>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</si>
  <si>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</si>
  <si>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</si>
  <si>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</si>
  <si>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</si>
  <si>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</si>
  <si>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</si>
  <si>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</si>
  <si>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/</t>
  </si>
  <si>
    <t>P25070388</t>
  </si>
  <si>
    <t>1-1</t>
  </si>
  <si>
    <t>29*30*33</t>
  </si>
  <si>
    <t>总计</t>
  </si>
  <si>
    <t>Factory name (工厂名称)</t>
  </si>
  <si>
    <t>PO. Number(订单号)</t>
  </si>
  <si>
    <t>S25070122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</si>
  <si>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</si>
  <si>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</si>
  <si>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</si>
  <si>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</si>
  <si>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</si>
  <si>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</si>
  <si>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</si>
  <si>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</si>
  <si>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</si>
  <si>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</si>
  <si>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6KG</t>
  </si>
  <si>
    <t>Made In China</t>
  </si>
  <si>
    <t>Net Weight（净重）</t>
  </si>
  <si>
    <t>5KG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</si>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</sst>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68580</xdr:colOff>
      <xdr:row>1</xdr:row>
      <xdr:rowOff>549275</xdr:rowOff>
    </xdr:from>
    <xdr:to>
      <xdr:col>1</xdr:col>
      <xdr:colOff>1354455</xdr:colOff>
      <xdr:row>1</xdr:row>
      <xdr:rowOff>1054100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0735" y="803275"/>
          <a:ext cx="1285875" cy="504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selection activeCell="D34" sqref="D34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45843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 t="s">
        <v>29</v>
      </c>
      <c r="C9" s="43" t="s">
        <v>29</v>
      </c>
      <c r="D9" s="44" t="s">
        <v>30</v>
      </c>
      <c r="E9" s="45">
        <v>6</v>
      </c>
      <c r="F9" s="46">
        <v>2000</v>
      </c>
      <c r="G9" s="45">
        <v>60</v>
      </c>
      <c r="H9" s="45">
        <f t="shared" ref="H9:H26" si="0">F9+G9</f>
        <v>2060</v>
      </c>
      <c r="I9" s="60" t="s">
        <v>31</v>
      </c>
      <c r="J9" s="44">
        <v>5</v>
      </c>
      <c r="K9" s="44">
        <v>6</v>
      </c>
      <c r="L9" s="44" t="s">
        <v>32</v>
      </c>
    </row>
    <row r="10" ht="24" customHeight="1" spans="1:12">
      <c r="A10" s="47"/>
      <c r="B10" s="48"/>
      <c r="C10" s="49"/>
      <c r="D10" s="50"/>
      <c r="E10" s="45">
        <v>8</v>
      </c>
      <c r="F10" s="46">
        <v>3000</v>
      </c>
      <c r="G10" s="45">
        <v>90</v>
      </c>
      <c r="H10" s="45">
        <f t="shared" si="0"/>
        <v>3090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5000</v>
      </c>
      <c r="G11" s="45">
        <v>150</v>
      </c>
      <c r="H11" s="45">
        <f t="shared" si="0"/>
        <v>5150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6000</v>
      </c>
      <c r="G12" s="45">
        <v>180</v>
      </c>
      <c r="H12" s="45">
        <f t="shared" si="0"/>
        <v>6180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4000</v>
      </c>
      <c r="G13" s="45">
        <v>120</v>
      </c>
      <c r="H13" s="45">
        <f t="shared" si="0"/>
        <v>4120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16</v>
      </c>
      <c r="F14" s="46">
        <v>3000</v>
      </c>
      <c r="G14" s="45">
        <v>90</v>
      </c>
      <c r="H14" s="45">
        <f t="shared" si="0"/>
        <v>3090</v>
      </c>
      <c r="I14" s="61"/>
      <c r="J14" s="50"/>
      <c r="K14" s="50"/>
      <c r="L14" s="50"/>
    </row>
    <row r="15" ht="15" spans="1:12">
      <c r="A15" s="45" t="s">
        <v>33</v>
      </c>
      <c r="B15" s="51"/>
      <c r="C15" s="51"/>
      <c r="D15" s="51"/>
      <c r="E15" s="52"/>
      <c r="F15" s="45">
        <f>SUM(F9:F14)</f>
        <v>23000</v>
      </c>
      <c r="G15" s="53">
        <f>SUM(G9:G14)</f>
        <v>690</v>
      </c>
      <c r="H15" s="53">
        <f>SUM(H9:H14)</f>
        <v>23690</v>
      </c>
      <c r="I15" s="53"/>
      <c r="J15" s="53"/>
      <c r="K15" s="53"/>
      <c r="L15" s="53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29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23690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2025-07-05T11:56:27Z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2DB4F121C7854D9786A9EC99A0C26BBE_13</vt:lpwstr>
  </property>
</Properties>
</file>