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<sst xmlns="http://schemas.openxmlformats.org/spreadsheetml/2006/main" count="57" uniqueCount="54">
  <si>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</si>
  <si>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</si>
  <si>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</si>
  <si>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SF1554422716179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</si>
  <si>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</si>
  <si>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</si>
  <si>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</si>
  <si>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</si>
  <si>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</si>
  <si>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</si>
  <si>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</si>
  <si>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</si>
  <si>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</si>
  <si>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</si>
  <si>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</si>
  <si>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</si>
  <si>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</si>
  <si>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</si>
  <si>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</si>
  <si>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</si>
  <si>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</si>
  <si>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</si>
  <si>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</si>
  <si>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</si>
  <si>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</si>
  <si>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</si>
  <si>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</si>
  <si>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</si>
  <si>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</si>
  <si>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</si>
  <si>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P25062470</t>
  </si>
  <si>
    <t>1-1</t>
  </si>
  <si>
    <t>29*30*33</t>
  </si>
  <si>
    <t>总计</t>
  </si>
  <si>
    <t>Factory name (工厂名称)</t>
  </si>
  <si>
    <t>PO. Number(订单号)</t>
  </si>
  <si>
    <t>S25061065</t>
  </si>
  <si>
    <t>JUSTJEANS</t>
  </si>
  <si>
    <t>Style Code.(款号)</t>
  </si>
  <si>
    <t>173094+140419+176659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</si>
  <si>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</si>
  <si>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</si>
  <si>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</si>
  <si>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</si>
  <si>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</si>
  <si>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</si>
  <si>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</si>
  <si>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</si>
  <si>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</si>
  <si>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6KG</t>
  </si>
  <si>
    <t>Made In China</t>
  </si>
  <si>
    <t>Net Weight（净重）</t>
  </si>
  <si>
    <t>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</si>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</sst>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454025</xdr:rowOff>
    </xdr:from>
    <xdr:to>
      <xdr:col>1</xdr:col>
      <xdr:colOff>1554480</xdr:colOff>
      <xdr:row>1</xdr:row>
      <xdr:rowOff>1006475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708025"/>
          <a:ext cx="140017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E27" sqref="E2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173094</v>
      </c>
      <c r="C9" s="43" t="s">
        <v>29</v>
      </c>
      <c r="D9" s="44" t="s">
        <v>30</v>
      </c>
      <c r="E9" s="45">
        <v>6</v>
      </c>
      <c r="F9" s="46">
        <v>693</v>
      </c>
      <c r="G9" s="45">
        <v>21</v>
      </c>
      <c r="H9" s="45">
        <f t="shared" ref="H9:H26" si="0">F9+G9</f>
        <v>714</v>
      </c>
      <c r="I9" s="60" t="s">
        <v>31</v>
      </c>
      <c r="J9" s="44">
        <v>5</v>
      </c>
      <c r="K9" s="44">
        <v>6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1453</v>
      </c>
      <c r="G10" s="45">
        <v>44</v>
      </c>
      <c r="H10" s="45">
        <f t="shared" si="0"/>
        <v>1497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2476</v>
      </c>
      <c r="G11" s="45">
        <v>75</v>
      </c>
      <c r="H11" s="45">
        <f t="shared" si="0"/>
        <v>2551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2511</v>
      </c>
      <c r="G12" s="45">
        <v>76</v>
      </c>
      <c r="H12" s="45">
        <f t="shared" si="0"/>
        <v>2587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1810</v>
      </c>
      <c r="G13" s="45">
        <v>55</v>
      </c>
      <c r="H13" s="45">
        <f t="shared" si="0"/>
        <v>1865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1051</v>
      </c>
      <c r="G14" s="45">
        <v>32</v>
      </c>
      <c r="H14" s="45">
        <f t="shared" si="0"/>
        <v>1083</v>
      </c>
      <c r="I14" s="61"/>
      <c r="J14" s="50"/>
      <c r="K14" s="50"/>
      <c r="L14" s="50"/>
    </row>
    <row r="15" ht="24" customHeight="1" spans="1:12">
      <c r="A15" s="47"/>
      <c r="B15" s="42">
        <v>140419</v>
      </c>
      <c r="C15" s="43" t="s">
        <v>29</v>
      </c>
      <c r="D15" s="50"/>
      <c r="E15" s="45">
        <v>18</v>
      </c>
      <c r="F15" s="46">
        <v>129</v>
      </c>
      <c r="G15" s="45">
        <v>4</v>
      </c>
      <c r="H15" s="45">
        <f t="shared" si="0"/>
        <v>133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87</v>
      </c>
      <c r="G16" s="45">
        <v>3</v>
      </c>
      <c r="H16" s="45">
        <f t="shared" si="0"/>
        <v>90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83</v>
      </c>
      <c r="G17" s="45">
        <v>3</v>
      </c>
      <c r="H17" s="45">
        <f t="shared" si="0"/>
        <v>86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41</v>
      </c>
      <c r="G18" s="45">
        <v>2</v>
      </c>
      <c r="H18" s="45">
        <f t="shared" si="0"/>
        <v>43</v>
      </c>
      <c r="I18" s="61"/>
      <c r="J18" s="50"/>
      <c r="K18" s="50"/>
      <c r="L18" s="50"/>
    </row>
    <row r="19" ht="24" customHeight="1" spans="1:12">
      <c r="A19" s="47"/>
      <c r="B19" s="42">
        <v>176659</v>
      </c>
      <c r="C19" s="43" t="s">
        <v>29</v>
      </c>
      <c r="D19" s="50"/>
      <c r="E19" s="45">
        <v>6</v>
      </c>
      <c r="F19" s="46">
        <v>1380</v>
      </c>
      <c r="G19" s="45">
        <v>42</v>
      </c>
      <c r="H19" s="45">
        <f t="shared" si="0"/>
        <v>1422</v>
      </c>
      <c r="I19" s="61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8</v>
      </c>
      <c r="F20" s="46">
        <v>2688</v>
      </c>
      <c r="G20" s="45">
        <v>81</v>
      </c>
      <c r="H20" s="45">
        <f t="shared" si="0"/>
        <v>2769</v>
      </c>
      <c r="I20" s="61"/>
      <c r="J20" s="50"/>
      <c r="K20" s="50"/>
      <c r="L20" s="50"/>
    </row>
    <row r="21" ht="24" customHeight="1" spans="1:12">
      <c r="A21" s="47"/>
      <c r="B21" s="48"/>
      <c r="C21" s="49"/>
      <c r="D21" s="50"/>
      <c r="E21" s="45">
        <v>10</v>
      </c>
      <c r="F21" s="46">
        <v>4087</v>
      </c>
      <c r="G21" s="45">
        <v>123</v>
      </c>
      <c r="H21" s="45">
        <f t="shared" si="0"/>
        <v>4210</v>
      </c>
      <c r="I21" s="61"/>
      <c r="J21" s="50"/>
      <c r="K21" s="50"/>
      <c r="L21" s="50"/>
    </row>
    <row r="22" ht="24" customHeight="1" spans="1:12">
      <c r="A22" s="47"/>
      <c r="B22" s="48"/>
      <c r="C22" s="49"/>
      <c r="D22" s="50"/>
      <c r="E22" s="45">
        <v>12</v>
      </c>
      <c r="F22" s="46">
        <v>3957</v>
      </c>
      <c r="G22" s="45">
        <v>119</v>
      </c>
      <c r="H22" s="45">
        <f t="shared" si="0"/>
        <v>4076</v>
      </c>
      <c r="I22" s="61"/>
      <c r="J22" s="50"/>
      <c r="K22" s="50"/>
      <c r="L22" s="50"/>
    </row>
    <row r="23" ht="24" customHeight="1" spans="1:12">
      <c r="A23" s="47"/>
      <c r="B23" s="48"/>
      <c r="C23" s="49"/>
      <c r="D23" s="50"/>
      <c r="E23" s="45">
        <v>14</v>
      </c>
      <c r="F23" s="46">
        <v>2334</v>
      </c>
      <c r="G23" s="45">
        <v>71</v>
      </c>
      <c r="H23" s="45">
        <f t="shared" si="0"/>
        <v>2405</v>
      </c>
      <c r="I23" s="61"/>
      <c r="J23" s="50"/>
      <c r="K23" s="50"/>
      <c r="L23" s="50"/>
    </row>
    <row r="24" ht="24" customHeight="1" spans="1:12">
      <c r="A24" s="47"/>
      <c r="B24" s="48"/>
      <c r="C24" s="49"/>
      <c r="D24" s="50"/>
      <c r="E24" s="45">
        <v>16</v>
      </c>
      <c r="F24" s="46">
        <v>1913</v>
      </c>
      <c r="G24" s="45">
        <v>58</v>
      </c>
      <c r="H24" s="45">
        <f t="shared" si="0"/>
        <v>1971</v>
      </c>
      <c r="I24" s="62"/>
      <c r="J24" s="63"/>
      <c r="K24" s="63"/>
      <c r="L24" s="63"/>
    </row>
    <row r="25" ht="15" spans="1:12">
      <c r="A25" s="45" t="s">
        <v>33</v>
      </c>
      <c r="B25" s="51"/>
      <c r="C25" s="51"/>
      <c r="D25" s="51"/>
      <c r="E25" s="52"/>
      <c r="F25" s="45">
        <f>SUM(F9:F24)</f>
        <v>26693</v>
      </c>
      <c r="G25" s="53">
        <f>SUM(G9:G24)</f>
        <v>809</v>
      </c>
      <c r="H25" s="53">
        <f>SUM(H9:H24)</f>
        <v>27502</v>
      </c>
      <c r="I25" s="53"/>
      <c r="J25" s="53"/>
      <c r="K25" s="53"/>
      <c r="L25" s="53"/>
    </row>
  </sheetData>
  <mergeCells count="17">
    <mergeCell ref="B4:E4"/>
    <mergeCell ref="F4:L4"/>
    <mergeCell ref="B5:E5"/>
    <mergeCell ref="F5:L5"/>
    <mergeCell ref="A9:A24"/>
    <mergeCell ref="B9:B14"/>
    <mergeCell ref="B15:B18"/>
    <mergeCell ref="B19:B24"/>
    <mergeCell ref="C9:C14"/>
    <mergeCell ref="C15:C18"/>
    <mergeCell ref="C19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27502</v>
      </c>
      <c r="C7" s="14"/>
    </row>
    <row r="8" ht="41" customHeight="1" spans="1:3">
      <c r="A8" s="4" t="s">
        <v>45</v>
      </c>
      <c r="B8" s="11" t="s">
        <v>46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2025-07-05T11:58:03Z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A5B8DBD2EAEC40C7A9DFC9271BA25018_13</vt:lpwstr>
  </property>
</Properties>
</file>