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<sst xmlns="http://schemas.openxmlformats.org/spreadsheetml/2006/main" count="56" uniqueCount="53">
  <si>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</si>
  <si>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</si>
  <si>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</si>
  <si>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SF1554422716151  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</si>
  <si>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</si>
  <si>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</si>
  <si>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</si>
  <si>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</si>
  <si>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</si>
  <si>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</si>
  <si>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</si>
  <si>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</si>
  <si>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</si>
  <si>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</si>
  <si>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</si>
  <si>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</si>
  <si>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</si>
  <si>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</si>
  <si>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</si>
  <si>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</si>
  <si>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</si>
  <si>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</si>
  <si>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</si>
  <si>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</si>
  <si>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</si>
  <si>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</si>
  <si>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</si>
  <si>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</si>
  <si>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</si>
  <si>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</si>
  <si>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P25062492</t>
  </si>
  <si>
    <t>1-1</t>
  </si>
  <si>
    <t>25*25*27.5</t>
  </si>
  <si>
    <t>总计</t>
  </si>
  <si>
    <t>Factory name (工厂名称)</t>
  </si>
  <si>
    <t>PO. Number(订单号)</t>
  </si>
  <si>
    <t>S25061068</t>
  </si>
  <si>
    <t>JUSTJEANS</t>
  </si>
  <si>
    <t>Style Code.(款号)</t>
  </si>
  <si>
    <t>140497+175854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</si>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</sst>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615950</xdr:rowOff>
    </xdr:from>
    <xdr:to>
      <xdr:col>1</xdr:col>
      <xdr:colOff>1259205</xdr:colOff>
      <xdr:row>1</xdr:row>
      <xdr:rowOff>1063625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869950"/>
          <a:ext cx="113347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175854</v>
      </c>
      <c r="C9" s="43" t="s">
        <v>29</v>
      </c>
      <c r="D9" s="44" t="s">
        <v>30</v>
      </c>
      <c r="E9" s="45">
        <v>6</v>
      </c>
      <c r="F9" s="46">
        <v>1380</v>
      </c>
      <c r="G9" s="45">
        <v>42</v>
      </c>
      <c r="H9" s="45">
        <f t="shared" ref="H9:H26" si="0">F9+G9</f>
        <v>1422</v>
      </c>
      <c r="I9" s="60" t="s">
        <v>31</v>
      </c>
      <c r="J9" s="44">
        <v>3</v>
      </c>
      <c r="K9" s="44">
        <v>4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2816</v>
      </c>
      <c r="G10" s="45">
        <v>85</v>
      </c>
      <c r="H10" s="45">
        <f t="shared" si="0"/>
        <v>2901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4328</v>
      </c>
      <c r="G11" s="45">
        <v>130</v>
      </c>
      <c r="H11" s="45">
        <f t="shared" si="0"/>
        <v>4458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4709</v>
      </c>
      <c r="G12" s="45">
        <v>142</v>
      </c>
      <c r="H12" s="45">
        <f t="shared" si="0"/>
        <v>4851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3417</v>
      </c>
      <c r="G13" s="45">
        <v>103</v>
      </c>
      <c r="H13" s="45">
        <f t="shared" si="0"/>
        <v>3520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1772</v>
      </c>
      <c r="G14" s="45">
        <v>54</v>
      </c>
      <c r="H14" s="45">
        <f t="shared" si="0"/>
        <v>1826</v>
      </c>
      <c r="I14" s="61"/>
      <c r="J14" s="50"/>
      <c r="K14" s="50"/>
      <c r="L14" s="50"/>
    </row>
    <row r="15" ht="24" customHeight="1" spans="1:12">
      <c r="A15" s="47"/>
      <c r="B15" s="42">
        <v>140497</v>
      </c>
      <c r="C15" s="43" t="s">
        <v>29</v>
      </c>
      <c r="D15" s="50"/>
      <c r="E15" s="45">
        <v>18</v>
      </c>
      <c r="F15" s="46">
        <v>49</v>
      </c>
      <c r="G15" s="45">
        <v>2</v>
      </c>
      <c r="H15" s="45">
        <f t="shared" si="0"/>
        <v>51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45</v>
      </c>
      <c r="G16" s="45">
        <v>2</v>
      </c>
      <c r="H16" s="45">
        <f t="shared" si="0"/>
        <v>47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23</v>
      </c>
      <c r="G17" s="45">
        <v>1</v>
      </c>
      <c r="H17" s="45">
        <f t="shared" si="0"/>
        <v>24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16</v>
      </c>
      <c r="G18" s="45">
        <v>1</v>
      </c>
      <c r="H18" s="45">
        <f t="shared" si="0"/>
        <v>17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18555</v>
      </c>
      <c r="G19" s="53">
        <f>SUM(G9:G18)</f>
        <v>562</v>
      </c>
      <c r="H19" s="53">
        <f>SUM(H9:H18)</f>
        <v>19117</v>
      </c>
      <c r="I19" s="53"/>
      <c r="J19" s="53"/>
      <c r="K19" s="53"/>
      <c r="L19" s="53"/>
    </row>
  </sheetData>
  <mergeCells count="15">
    <mergeCell ref="B4:E4"/>
    <mergeCell ref="F4:L4"/>
    <mergeCell ref="B5:E5"/>
    <mergeCell ref="F5:L5"/>
    <mergeCell ref="A9:A18"/>
    <mergeCell ref="B9:B14"/>
    <mergeCell ref="B15:B18"/>
    <mergeCell ref="C9:C14"/>
    <mergeCell ref="C15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19117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2025-07-05T11:58:56Z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54C6E168A21C4533B6B0AB65ECC87071_13</vt:lpwstr>
  </property>
</Properties>
</file>