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15730C99-04D0-4711-8112-5484743697AC}" xr6:coauthVersionLast="36" xr6:coauthVersionMax="36" xr10:uidLastSave="{00000000-0000-0000-0000-000000000000}"/>
  <bookViews>
    <workbookView xWindow="0" yWindow="0" windowWidth="26400" windowHeight="104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F16" i="1" s="1"/>
  <c r="G12" i="1"/>
  <c r="H12" i="1" s="1"/>
  <c r="G11" i="1"/>
  <c r="H11" i="1" s="1"/>
  <c r="G10" i="1"/>
  <c r="H10" i="1" s="1"/>
  <c r="H9" i="1"/>
  <c r="G9" i="1"/>
  <c r="G8" i="1"/>
  <c r="H8" i="1" s="1"/>
  <c r="G16" i="1" l="1"/>
  <c r="H16" i="1" s="1"/>
  <c r="G13" i="1"/>
  <c r="H13" i="1" s="1"/>
  <c r="F14" i="1"/>
  <c r="F15" i="1" l="1"/>
  <c r="G14" i="1"/>
  <c r="H14" i="1" s="1"/>
  <c r="F17" i="1"/>
  <c r="G17" i="1" l="1"/>
  <c r="H17" i="1" s="1"/>
  <c r="G15" i="1"/>
  <c r="H15" i="1" s="1"/>
</calcChain>
</file>

<file path=xl/sharedStrings.xml><?xml version="1.0" encoding="utf-8"?>
<sst xmlns="http://schemas.openxmlformats.org/spreadsheetml/2006/main" count="55" uniqueCount="43">
  <si>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</si>
  <si>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</si>
  <si>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</si>
  <si>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</si>
  <si>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</si>
  <si>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</si>
  <si>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</si>
  <si>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</si>
  <si>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</si>
  <si>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</si>
  <si>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</si>
  <si>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</si>
  <si>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</si>
  <si>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</si>
  <si>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</si>
  <si>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</si>
  <si>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</si>
  <si>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</si>
  <si>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</si>
  <si>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</si>
  <si>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</si>
  <si>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</si>
  <si>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</si>
  <si>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</si>
  <si>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</si>
  <si>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</si>
  <si>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</si>
  <si>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</si>
  <si>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</si>
  <si>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</si>
  <si>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</si>
  <si>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</si>
  <si>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</si>
  <si>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</si>
  <si>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</si>
  <si>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</si>
  <si>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</si>
  <si>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</si>
  <si>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</si>
  <si>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84194-01</t>
    <phoneticPr fontId="19" type="noConversion"/>
  </si>
  <si>
    <t>800</t>
    <phoneticPr fontId="19" type="noConversion"/>
  </si>
  <si>
    <t>5291-747</t>
    <phoneticPr fontId="19" type="noConversion"/>
  </si>
  <si>
    <t>2025/7/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</si>
</sst>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66827</xdr:rowOff>
    </xdr:from>
    <xdr:to>
      <xdr:col>5</xdr:col>
      <xdr:colOff>600075</xdr:colOff>
      <xdr:row>25</xdr:row>
      <xdr:rowOff>171156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44260"/>
          <a:ext cx="5353050" cy="162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D16" sqref="D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.25">
      <c r="A3" s="3"/>
      <c r="B3" s="3"/>
      <c r="C3" s="3"/>
      <c r="D3" s="3" t="s">
        <v>2</v>
      </c>
      <c r="E3" s="44" t="s">
        <v>42</v>
      </c>
      <c r="F3" s="44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5"/>
      <c r="F4" s="46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39</v>
      </c>
      <c r="B8" s="49" t="s">
        <v>28</v>
      </c>
      <c r="C8" s="51" t="s">
        <v>41</v>
      </c>
      <c r="D8" s="53" t="s">
        <v>40</v>
      </c>
      <c r="E8" s="23" t="s">
        <v>29</v>
      </c>
      <c r="F8" s="24">
        <v>312</v>
      </c>
      <c r="G8" s="24">
        <f>F8*0.05</f>
        <v>15.600000000000001</v>
      </c>
      <c r="H8" s="24">
        <f>F8+G8</f>
        <v>327.60000000000002</v>
      </c>
      <c r="I8" s="55"/>
      <c r="J8" s="54"/>
      <c r="K8" s="54"/>
      <c r="L8" s="56"/>
    </row>
    <row r="9" spans="1:12" s="1" customFormat="1" ht="21" customHeight="1">
      <c r="A9" s="48"/>
      <c r="B9" s="50"/>
      <c r="C9" s="52"/>
      <c r="D9" s="54"/>
      <c r="E9" s="23" t="s">
        <v>30</v>
      </c>
      <c r="F9" s="24">
        <v>393</v>
      </c>
      <c r="G9" s="24">
        <f t="shared" ref="G9:G17" si="0">F9*0.05</f>
        <v>19.649999999999999</v>
      </c>
      <c r="H9" s="24">
        <f t="shared" ref="H9:H17" si="1">F9+G9</f>
        <v>412.65</v>
      </c>
      <c r="I9" s="55"/>
      <c r="J9" s="54"/>
      <c r="K9" s="54"/>
      <c r="L9" s="56"/>
    </row>
    <row r="10" spans="1:12" s="1" customFormat="1" ht="21" customHeight="1">
      <c r="A10" s="48"/>
      <c r="B10" s="50"/>
      <c r="C10" s="52"/>
      <c r="D10" s="54"/>
      <c r="E10" s="23" t="s">
        <v>31</v>
      </c>
      <c r="F10" s="24">
        <v>213</v>
      </c>
      <c r="G10" s="24">
        <f t="shared" si="0"/>
        <v>10.65</v>
      </c>
      <c r="H10" s="24">
        <f t="shared" si="1"/>
        <v>223.65</v>
      </c>
      <c r="I10" s="55"/>
      <c r="J10" s="54"/>
      <c r="K10" s="54"/>
      <c r="L10" s="56"/>
    </row>
    <row r="11" spans="1:12" s="1" customFormat="1" ht="21" customHeight="1">
      <c r="A11" s="48"/>
      <c r="B11" s="50"/>
      <c r="C11" s="52"/>
      <c r="D11" s="54"/>
      <c r="E11" s="23" t="s">
        <v>32</v>
      </c>
      <c r="F11" s="24">
        <v>72</v>
      </c>
      <c r="G11" s="24">
        <f t="shared" si="0"/>
        <v>3.6</v>
      </c>
      <c r="H11" s="24">
        <f t="shared" si="1"/>
        <v>75.599999999999994</v>
      </c>
      <c r="I11" s="55"/>
      <c r="J11" s="54"/>
      <c r="K11" s="54"/>
      <c r="L11" s="56"/>
    </row>
    <row r="12" spans="1:12" s="1" customFormat="1" ht="21" customHeight="1">
      <c r="A12" s="48"/>
      <c r="B12" s="50"/>
      <c r="C12" s="52"/>
      <c r="D12" s="54"/>
      <c r="E12" s="23" t="s">
        <v>33</v>
      </c>
      <c r="F12" s="24">
        <v>30</v>
      </c>
      <c r="G12" s="24">
        <f t="shared" si="0"/>
        <v>1.5</v>
      </c>
      <c r="H12" s="24">
        <f t="shared" si="1"/>
        <v>31.5</v>
      </c>
      <c r="I12" s="55"/>
      <c r="J12" s="54"/>
      <c r="K12" s="54"/>
      <c r="L12" s="56"/>
    </row>
    <row r="13" spans="1:12" s="1" customFormat="1" ht="39" customHeight="1">
      <c r="A13" s="25" t="s">
        <v>39</v>
      </c>
      <c r="B13" s="26" t="s">
        <v>34</v>
      </c>
      <c r="C13" s="27" t="s">
        <v>41</v>
      </c>
      <c r="D13" s="28" t="s">
        <v>40</v>
      </c>
      <c r="E13" s="29"/>
      <c r="F13" s="30">
        <f>SUM(F8:F12)</f>
        <v>1020</v>
      </c>
      <c r="G13" s="24">
        <f t="shared" si="0"/>
        <v>51</v>
      </c>
      <c r="H13" s="24">
        <f t="shared" si="1"/>
        <v>1071</v>
      </c>
      <c r="I13" s="55"/>
      <c r="J13" s="54"/>
      <c r="K13" s="54"/>
      <c r="L13" s="56"/>
    </row>
    <row r="14" spans="1:12" s="1" customFormat="1" ht="39" customHeight="1">
      <c r="A14" s="25" t="s">
        <v>39</v>
      </c>
      <c r="B14" s="26" t="s">
        <v>35</v>
      </c>
      <c r="C14" s="27" t="s">
        <v>41</v>
      </c>
      <c r="D14" s="28" t="s">
        <v>40</v>
      </c>
      <c r="E14" s="29"/>
      <c r="F14" s="30">
        <f>SUM(F13:F13)</f>
        <v>1020</v>
      </c>
      <c r="G14" s="24">
        <f t="shared" si="0"/>
        <v>51</v>
      </c>
      <c r="H14" s="24">
        <f t="shared" si="1"/>
        <v>1071</v>
      </c>
      <c r="I14" s="55"/>
      <c r="J14" s="54"/>
      <c r="K14" s="54"/>
      <c r="L14" s="56"/>
    </row>
    <row r="15" spans="1:12" s="1" customFormat="1" ht="39" customHeight="1">
      <c r="A15" s="25" t="s">
        <v>39</v>
      </c>
      <c r="B15" s="26" t="s">
        <v>36</v>
      </c>
      <c r="C15" s="27" t="s">
        <v>41</v>
      </c>
      <c r="D15" s="28" t="s">
        <v>40</v>
      </c>
      <c r="E15" s="29"/>
      <c r="F15" s="30">
        <f>SUM(F14:F14)</f>
        <v>1020</v>
      </c>
      <c r="G15" s="24">
        <f t="shared" si="0"/>
        <v>51</v>
      </c>
      <c r="H15" s="24">
        <f t="shared" si="1"/>
        <v>1071</v>
      </c>
      <c r="I15" s="55"/>
      <c r="J15" s="54"/>
      <c r="K15" s="54"/>
      <c r="L15" s="56"/>
    </row>
    <row r="16" spans="1:12" s="1" customFormat="1" ht="39" customHeight="1">
      <c r="A16" s="25" t="s">
        <v>39</v>
      </c>
      <c r="B16" s="26" t="s">
        <v>37</v>
      </c>
      <c r="C16" s="27" t="s">
        <v>41</v>
      </c>
      <c r="D16" s="28" t="s">
        <v>40</v>
      </c>
      <c r="E16" s="29"/>
      <c r="F16" s="30">
        <f>SUM(F13:F13)</f>
        <v>1020</v>
      </c>
      <c r="G16" s="24">
        <f t="shared" si="0"/>
        <v>51</v>
      </c>
      <c r="H16" s="24">
        <f t="shared" si="1"/>
        <v>1071</v>
      </c>
      <c r="I16" s="55"/>
      <c r="J16" s="54"/>
      <c r="K16" s="54"/>
      <c r="L16" s="56"/>
    </row>
    <row r="17" spans="1:12" s="1" customFormat="1" ht="17.100000000000001" customHeight="1">
      <c r="A17" s="31" t="s">
        <v>38</v>
      </c>
      <c r="B17" s="32"/>
      <c r="C17" s="32"/>
      <c r="D17" s="28"/>
      <c r="E17" s="32"/>
      <c r="F17" s="32">
        <f>SUM(F8:F16)</f>
        <v>5100</v>
      </c>
      <c r="G17" s="24">
        <f t="shared" si="0"/>
        <v>255</v>
      </c>
      <c r="H17" s="24">
        <f t="shared" si="1"/>
        <v>5355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F9928A13D84943968D9B750ADD84F2A7_13</vt:lpwstr>
  </property>
</Properties>
</file>