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<sst xmlns="http://schemas.openxmlformats.org/spreadsheetml/2006/main" count="71" uniqueCount="62">
  <si>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</si>
  <si>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</si>
  <si>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</si>
  <si>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</si>
  <si>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SF3173556036525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</si>
  <si>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</si>
  <si>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</si>
  <si>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</si>
  <si>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</si>
  <si>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</si>
  <si>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</si>
  <si>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</si>
  <si>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</si>
  <si>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</si>
  <si>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</si>
  <si>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</si>
  <si>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</si>
  <si>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</si>
  <si>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</si>
  <si>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</si>
  <si>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</si>
  <si>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</si>
  <si>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</si>
  <si>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</si>
  <si>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</si>
  <si>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</si>
  <si>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</si>
  <si>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</si>
  <si>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</si>
  <si>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</si>
  <si>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7950/324</t>
  </si>
  <si>
    <t>75</t>
  </si>
  <si>
    <t>1/1</t>
  </si>
  <si>
    <t>4.2</t>
  </si>
  <si>
    <t>4.6</t>
  </si>
  <si>
    <t>20*30*40</t>
  </si>
  <si>
    <t>85</t>
  </si>
  <si>
    <t>95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</si>
  <si>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</si>
  <si>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</si>
  <si>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</si>
  <si>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</si>
  <si>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</si>
  <si>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</si>
  <si>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</si>
  <si>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</si>
  <si>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</si>
  <si>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</si>
  <si>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</si>
  <si>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</si>
  <si>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</si>
  <si>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</si>
  <si>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</si>
  <si>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</si>
  <si>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4.6kg</t>
  </si>
  <si>
    <t>Made In China</t>
  </si>
  <si>
    <t>Net Weight（净重）</t>
  </si>
  <si>
    <t>4.2kg</t>
  </si>
  <si>
    <t>Remark（备注）</t>
  </si>
  <si>
    <t>07950324800752</t>
  </si>
  <si>
    <t>07950324800851</t>
  </si>
  <si>
    <t>07950324800950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</si>
</sst>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400050</xdr:colOff>
      <xdr:row>4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714750" cy="35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8</xdr:row>
      <xdr:rowOff>450215</xdr:rowOff>
    </xdr:from>
    <xdr:to>
      <xdr:col>1</xdr:col>
      <xdr:colOff>1428750</xdr:colOff>
      <xdr:row>8</xdr:row>
      <xdr:rowOff>1153160</xdr:rowOff>
    </xdr:to>
    <xdr:pic>
      <xdr:nvPicPr>
        <xdr:cNvPr id="20" name="图片 1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5100" y="4074795"/>
          <a:ext cx="1123950" cy="702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Q23" sqref="Q2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45826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800</v>
      </c>
      <c r="E8" s="51" t="s">
        <v>31</v>
      </c>
      <c r="F8" s="52">
        <v>3100</v>
      </c>
      <c r="G8" s="53">
        <f t="shared" ref="G8:G13" si="0">(F8*0.05)</f>
        <v>155</v>
      </c>
      <c r="H8" s="53">
        <f t="shared" ref="H8:H13" si="1">(F8+G8)</f>
        <v>3255</v>
      </c>
      <c r="I8" s="64" t="s">
        <v>32</v>
      </c>
      <c r="J8" s="51" t="s">
        <v>33</v>
      </c>
      <c r="K8" s="51" t="s">
        <v>34</v>
      </c>
      <c r="L8" s="51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2800</v>
      </c>
      <c r="G9" s="53">
        <f t="shared" si="0"/>
        <v>140</v>
      </c>
      <c r="H9" s="53">
        <f t="shared" si="1"/>
        <v>2940</v>
      </c>
      <c r="I9" s="64"/>
      <c r="J9" s="51"/>
      <c r="K9" s="51"/>
      <c r="L9" s="51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1580</v>
      </c>
      <c r="G10" s="53">
        <f t="shared" si="0"/>
        <v>79</v>
      </c>
      <c r="H10" s="53">
        <f t="shared" si="1"/>
        <v>1659</v>
      </c>
      <c r="I10" s="64"/>
      <c r="J10" s="51"/>
      <c r="K10" s="51"/>
      <c r="L10" s="51"/>
      <c r="O10" s="65"/>
    </row>
    <row r="11" s="21" customFormat="1" ht="39.95" customHeight="1" spans="1:12">
      <c r="A11" s="56"/>
      <c r="B11" s="57" t="s">
        <v>38</v>
      </c>
      <c r="C11" s="11" t="s">
        <v>30</v>
      </c>
      <c r="D11" s="58" t="s">
        <v>39</v>
      </c>
      <c r="E11" s="51"/>
      <c r="F11" s="52">
        <f>SUM(F8:F10)</f>
        <v>7480</v>
      </c>
      <c r="G11" s="53">
        <f t="shared" si="0"/>
        <v>374</v>
      </c>
      <c r="H11" s="53">
        <f t="shared" si="1"/>
        <v>7854</v>
      </c>
      <c r="I11" s="64"/>
      <c r="J11" s="51"/>
      <c r="K11" s="51"/>
      <c r="L11" s="51"/>
    </row>
    <row r="12" s="21" customFormat="1" ht="39.95" customHeight="1" spans="1:12">
      <c r="A12" s="56"/>
      <c r="B12" s="57" t="s">
        <v>40</v>
      </c>
      <c r="C12" s="11" t="s">
        <v>30</v>
      </c>
      <c r="D12" s="58" t="s">
        <v>39</v>
      </c>
      <c r="E12" s="51"/>
      <c r="F12" s="52">
        <f>SUM(F11:F11)</f>
        <v>7480</v>
      </c>
      <c r="G12" s="53">
        <f t="shared" si="0"/>
        <v>374</v>
      </c>
      <c r="H12" s="53">
        <f t="shared" si="1"/>
        <v>7854</v>
      </c>
      <c r="I12" s="64"/>
      <c r="J12" s="51"/>
      <c r="K12" s="51"/>
      <c r="L12" s="51"/>
    </row>
    <row r="13" s="21" customFormat="1" ht="26.1" customHeight="1" spans="1:12">
      <c r="A13" s="57" t="s">
        <v>41</v>
      </c>
      <c r="B13" s="59"/>
      <c r="C13" s="52"/>
      <c r="D13" s="52"/>
      <c r="E13" s="60"/>
      <c r="F13" s="52">
        <f>SUM(F8:F12)</f>
        <v>22440</v>
      </c>
      <c r="G13" s="53">
        <f t="shared" si="0"/>
        <v>1122</v>
      </c>
      <c r="H13" s="53">
        <f t="shared" si="1"/>
        <v>23562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workbookViewId="0">
      <selection activeCell="C21" sqref="C21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/>
      <c r="C5" s="10"/>
    </row>
    <row r="6" s="1" customFormat="1" ht="15.75" spans="1:3">
      <c r="A6" s="6" t="s">
        <v>44</v>
      </c>
      <c r="B6" s="11" t="s">
        <v>30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32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35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5" spans="3:3">
      <c r="C15" s="67" t="s">
        <v>59</v>
      </c>
    </row>
    <row r="16" spans="3:3">
      <c r="C16" s="67" t="s">
        <v>60</v>
      </c>
    </row>
    <row r="17" spans="3:3">
      <c r="C17" s="67" t="s">
        <v>61</v>
      </c>
    </row>
    <row r="18" spans="3:3">
      <c r="C18" s="67" t="s">
        <v>59</v>
      </c>
    </row>
    <row r="19" spans="3:3">
      <c r="C19" s="67" t="s">
        <v>60</v>
      </c>
    </row>
    <row r="20" spans="3:3">
      <c r="C20" s="67" t="s">
        <v>61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2025-06-12T03:56:00Z</dcterms:created>
  <dcterms:modified xsi:type="dcterms:W3CDTF">2025-06-18T04:32:25Z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262C82502BE945FE99E4CE191C8CB4BE_11</vt:lpwstr>
  </property>
  <property fmtid="{D5CDD505-2E9C-101B-9397-08002B2CF9AE}" pid="3" name="KSOProductBuildVer">
    <vt:lpwstr>2052-12.1.0.21541</vt:lpwstr>
  </property>
</Properties>
</file>