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<sst xmlns="http://schemas.openxmlformats.org/spreadsheetml/2006/main" count="160" uniqueCount="86">
  <si>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</si>
  <si>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</si>
  <si>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</si>
  <si>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</si>
  <si>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SF3199601120999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</si>
  <si>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</si>
  <si>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</si>
  <si>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</si>
  <si>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</si>
  <si>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</si>
  <si>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</si>
  <si>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</si>
  <si>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</si>
  <si>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</si>
  <si>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</si>
  <si>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</si>
  <si>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</si>
  <si>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</si>
  <si>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</si>
  <si>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</si>
  <si>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</si>
  <si>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</si>
  <si>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</si>
  <si>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</si>
  <si>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</si>
  <si>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</si>
  <si>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</si>
  <si>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</si>
  <si>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</si>
  <si>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</si>
  <si>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83975-01
83356-01</t>
  </si>
  <si>
    <t>白色再生条码页洗标
(care label )</t>
  </si>
  <si>
    <t>7317-663</t>
  </si>
  <si>
    <t>606</t>
  </si>
  <si>
    <t>XS</t>
  </si>
  <si>
    <t>1/1</t>
  </si>
  <si>
    <t>21.5</t>
  </si>
  <si>
    <t>21.9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</si>
  <si>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</si>
  <si>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</si>
  <si>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</si>
  <si>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</si>
  <si>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</si>
  <si>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</si>
  <si>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</si>
  <si>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</si>
  <si>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82832-01
83975-01
83356-01</t>
  </si>
  <si>
    <t>800</t>
  </si>
  <si>
    <t>8.2</t>
  </si>
  <si>
    <t>8.6</t>
  </si>
  <si>
    <t>811</t>
  </si>
  <si>
    <t>白色再生警告标
(warning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</si>
  <si>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</si>
  <si>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</si>
  <si>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</si>
  <si>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</si>
  <si>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</si>
  <si>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WARNING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</si>
  <si>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</si>
  <si>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</si>
  <si>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</si>
  <si>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</si>
  <si>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</si>
  <si>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</si>
  <si>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</si>
  <si>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</si>
  <si>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11.9kg</t>
  </si>
  <si>
    <t>Made In China</t>
  </si>
  <si>
    <t>Net Weight（净重）</t>
  </si>
  <si>
    <t>11.5kg</t>
  </si>
  <si>
    <t>Remark（备注）</t>
  </si>
  <si>
    <t>07317663811014</t>
  </si>
  <si>
    <t>07317663606016</t>
  </si>
  <si>
    <t>07317663811021</t>
  </si>
  <si>
    <t>07317663606023</t>
  </si>
  <si>
    <t>07317663811038</t>
  </si>
  <si>
    <t>07317663606030</t>
  </si>
  <si>
    <t>07317663811045</t>
  </si>
  <si>
    <t>07317663606047</t>
  </si>
  <si>
    <t>07317663811052</t>
  </si>
  <si>
    <t>07317663606054</t>
  </si>
  <si>
    <t>07317663800018</t>
  </si>
  <si>
    <t>07317663800032</t>
  </si>
  <si>
    <t>07317663800049</t>
  </si>
  <si>
    <t>07317663800056</t>
  </si>
  <si>
    <t>07317663800025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</si>
</sst>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8"/>
      <color theme="1"/>
      <name val="微软雅黑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Calibri"/>
      <charset val="0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123825</xdr:colOff>
      <xdr:row>4</xdr:row>
      <xdr:rowOff>247650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53100" y="803275"/>
          <a:ext cx="149542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2</xdr:col>
      <xdr:colOff>1933575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123825</xdr:rowOff>
    </xdr:from>
    <xdr:to>
      <xdr:col>1</xdr:col>
      <xdr:colOff>1133475</xdr:colOff>
      <xdr:row>6</xdr:row>
      <xdr:rowOff>1343660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730625"/>
          <a:ext cx="866775" cy="1219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topLeftCell="A4" workbookViewId="0">
      <selection activeCell="R18" sqref="R17:R18"/>
    </sheetView>
  </sheetViews>
  <sheetFormatPr defaultColWidth="9" defaultRowHeight="12.75"/>
  <cols>
    <col min="1" max="1" width="8.375" style="19" customWidth="1"/>
    <col min="2" max="2" width="22.125" style="19" customWidth="1"/>
    <col min="3" max="16384" width="9" style="19"/>
  </cols>
  <sheetData>
    <row r="1" s="17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7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8" customFormat="1" ht="27" spans="1:12">
      <c r="A3" s="23"/>
      <c r="B3" s="23"/>
      <c r="C3" s="23"/>
      <c r="D3" s="23" t="s">
        <v>2</v>
      </c>
      <c r="E3" s="24">
        <v>45840</v>
      </c>
      <c r="F3" s="24"/>
      <c r="G3" s="25"/>
      <c r="H3" s="26"/>
      <c r="I3" s="63"/>
      <c r="J3" s="64"/>
      <c r="K3" s="64"/>
      <c r="L3" s="23"/>
    </row>
    <row r="4" s="18" customFormat="1" ht="15.75" spans="1:12">
      <c r="A4" s="23"/>
      <c r="B4" s="23"/>
      <c r="C4" s="23"/>
      <c r="D4" s="27" t="s">
        <v>3</v>
      </c>
      <c r="E4" s="28" t="s">
        <v>4</v>
      </c>
      <c r="F4" s="28"/>
      <c r="G4" s="29"/>
      <c r="H4" s="30"/>
      <c r="I4" s="65"/>
      <c r="J4" s="66"/>
      <c r="K4" s="66"/>
      <c r="L4" s="65"/>
    </row>
    <row r="5" s="1" customFormat="1" ht="26.25" spans="1:19">
      <c r="A5" s="23"/>
      <c r="B5" s="27"/>
      <c r="C5" s="23"/>
      <c r="D5" s="23"/>
      <c r="E5" s="23" t="s">
        <v>5</v>
      </c>
      <c r="F5" s="23"/>
      <c r="G5" s="31"/>
      <c r="H5" s="26"/>
      <c r="I5" s="63"/>
      <c r="J5" s="64"/>
      <c r="K5" s="64"/>
      <c r="L5" s="23"/>
      <c r="Q5" s="18"/>
      <c r="R5" s="18"/>
      <c r="S5" s="18"/>
    </row>
    <row r="6" s="19" customFormat="1" ht="45" spans="1:12">
      <c r="A6" s="32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6" t="s">
        <v>12</v>
      </c>
      <c r="H6" s="37" t="s">
        <v>13</v>
      </c>
      <c r="I6" s="36" t="s">
        <v>14</v>
      </c>
      <c r="J6" s="36" t="s">
        <v>15</v>
      </c>
      <c r="K6" s="36" t="s">
        <v>16</v>
      </c>
      <c r="L6" s="33" t="s">
        <v>17</v>
      </c>
    </row>
    <row r="7" s="19" customFormat="1" ht="28.5" spans="1:12">
      <c r="A7" s="38" t="s">
        <v>18</v>
      </c>
      <c r="B7" s="39" t="s">
        <v>19</v>
      </c>
      <c r="C7" s="40" t="s">
        <v>20</v>
      </c>
      <c r="D7" s="41" t="s">
        <v>21</v>
      </c>
      <c r="E7" s="42" t="s">
        <v>22</v>
      </c>
      <c r="F7" s="43" t="s">
        <v>23</v>
      </c>
      <c r="G7" s="41" t="s">
        <v>24</v>
      </c>
      <c r="H7" s="44" t="s">
        <v>25</v>
      </c>
      <c r="I7" s="41" t="s">
        <v>26</v>
      </c>
      <c r="J7" s="41" t="s">
        <v>27</v>
      </c>
      <c r="K7" s="41" t="s">
        <v>28</v>
      </c>
      <c r="L7" s="39" t="s">
        <v>29</v>
      </c>
    </row>
    <row r="8" s="19" customFormat="1" ht="19" customHeight="1" spans="1:12">
      <c r="A8" s="45" t="s">
        <v>30</v>
      </c>
      <c r="B8" s="46" t="s">
        <v>31</v>
      </c>
      <c r="C8" s="47" t="s">
        <v>32</v>
      </c>
      <c r="D8" s="48" t="s">
        <v>33</v>
      </c>
      <c r="E8" s="49" t="s">
        <v>34</v>
      </c>
      <c r="F8" s="50">
        <v>180</v>
      </c>
      <c r="G8" s="50">
        <f>(F8*0.05)</f>
        <v>9</v>
      </c>
      <c r="H8" s="50">
        <f>SUM(F8:G8)</f>
        <v>189</v>
      </c>
      <c r="I8" s="67" t="s">
        <v>35</v>
      </c>
      <c r="J8" s="48" t="s">
        <v>36</v>
      </c>
      <c r="K8" s="48" t="s">
        <v>37</v>
      </c>
      <c r="L8" s="47" t="s">
        <v>38</v>
      </c>
    </row>
    <row r="9" s="19" customFormat="1" ht="19" customHeight="1" spans="1:12">
      <c r="A9" s="51"/>
      <c r="B9" s="52"/>
      <c r="C9" s="53"/>
      <c r="D9" s="54"/>
      <c r="E9" s="49" t="s">
        <v>39</v>
      </c>
      <c r="F9" s="50">
        <v>480</v>
      </c>
      <c r="G9" s="50">
        <f t="shared" ref="G9:G33" si="0">(F9*0.05)</f>
        <v>24</v>
      </c>
      <c r="H9" s="50">
        <f t="shared" ref="H9:H33" si="1">SUM(F9:G9)</f>
        <v>504</v>
      </c>
      <c r="I9" s="68"/>
      <c r="J9" s="54"/>
      <c r="K9" s="54"/>
      <c r="L9" s="53"/>
    </row>
    <row r="10" s="19" customFormat="1" ht="19" customHeight="1" spans="1:12">
      <c r="A10" s="51"/>
      <c r="B10" s="52"/>
      <c r="C10" s="53"/>
      <c r="D10" s="54"/>
      <c r="E10" s="49" t="s">
        <v>40</v>
      </c>
      <c r="F10" s="50">
        <v>740</v>
      </c>
      <c r="G10" s="50">
        <f t="shared" si="0"/>
        <v>37</v>
      </c>
      <c r="H10" s="50">
        <f t="shared" si="1"/>
        <v>777</v>
      </c>
      <c r="I10" s="68"/>
      <c r="J10" s="54"/>
      <c r="K10" s="54"/>
      <c r="L10" s="53"/>
    </row>
    <row r="11" s="19" customFormat="1" ht="19" customHeight="1" spans="1:12">
      <c r="A11" s="55"/>
      <c r="B11" s="56"/>
      <c r="C11" s="53"/>
      <c r="D11" s="54"/>
      <c r="E11" s="49" t="s">
        <v>41</v>
      </c>
      <c r="F11" s="50">
        <v>440</v>
      </c>
      <c r="G11" s="50">
        <f t="shared" si="0"/>
        <v>22</v>
      </c>
      <c r="H11" s="50">
        <f t="shared" si="1"/>
        <v>462</v>
      </c>
      <c r="I11" s="68"/>
      <c r="J11" s="54"/>
      <c r="K11" s="54"/>
      <c r="L11" s="53"/>
    </row>
    <row r="12" s="19" customFormat="1" ht="19" customHeight="1" spans="1:12">
      <c r="A12" s="55"/>
      <c r="B12" s="56"/>
      <c r="C12" s="53"/>
      <c r="D12" s="54"/>
      <c r="E12" s="49" t="s">
        <v>42</v>
      </c>
      <c r="F12" s="50">
        <v>160</v>
      </c>
      <c r="G12" s="50">
        <f t="shared" si="0"/>
        <v>8</v>
      </c>
      <c r="H12" s="50">
        <f t="shared" si="1"/>
        <v>168</v>
      </c>
      <c r="I12" s="68"/>
      <c r="J12" s="54"/>
      <c r="K12" s="54"/>
      <c r="L12" s="53"/>
    </row>
    <row r="13" s="19" customFormat="1" ht="32" customHeight="1" spans="1:12">
      <c r="A13" s="8" t="s">
        <v>30</v>
      </c>
      <c r="B13" s="57" t="s">
        <v>43</v>
      </c>
      <c r="C13" s="11" t="s">
        <v>32</v>
      </c>
      <c r="D13" s="58" t="s">
        <v>33</v>
      </c>
      <c r="E13" s="59"/>
      <c r="F13" s="60">
        <f>SUM(F8:F12)</f>
        <v>2000</v>
      </c>
      <c r="G13" s="50">
        <f t="shared" si="0"/>
        <v>100</v>
      </c>
      <c r="H13" s="50">
        <f t="shared" si="1"/>
        <v>2100</v>
      </c>
      <c r="I13" s="68"/>
      <c r="J13" s="54"/>
      <c r="K13" s="54"/>
      <c r="L13" s="53"/>
    </row>
    <row r="14" s="19" customFormat="1" ht="32" customHeight="1" spans="1:12">
      <c r="A14" s="8" t="s">
        <v>30</v>
      </c>
      <c r="B14" s="57" t="s">
        <v>44</v>
      </c>
      <c r="C14" s="11" t="s">
        <v>32</v>
      </c>
      <c r="D14" s="58" t="s">
        <v>33</v>
      </c>
      <c r="E14" s="58"/>
      <c r="F14" s="11">
        <f>SUM(F13:F13)</f>
        <v>2000</v>
      </c>
      <c r="G14" s="50">
        <f t="shared" si="0"/>
        <v>100</v>
      </c>
      <c r="H14" s="50">
        <f t="shared" si="1"/>
        <v>2100</v>
      </c>
      <c r="I14" s="68"/>
      <c r="J14" s="54"/>
      <c r="K14" s="54"/>
      <c r="L14" s="53"/>
    </row>
    <row r="15" s="19" customFormat="1" ht="32" customHeight="1" spans="1:12">
      <c r="A15" s="8" t="s">
        <v>30</v>
      </c>
      <c r="B15" s="57" t="s">
        <v>45</v>
      </c>
      <c r="C15" s="11" t="s">
        <v>32</v>
      </c>
      <c r="D15" s="58" t="s">
        <v>33</v>
      </c>
      <c r="E15" s="58"/>
      <c r="F15" s="11">
        <f>SUM(F14:F14)</f>
        <v>2000</v>
      </c>
      <c r="G15" s="50">
        <f t="shared" si="0"/>
        <v>100</v>
      </c>
      <c r="H15" s="50">
        <f t="shared" si="1"/>
        <v>2100</v>
      </c>
      <c r="I15" s="68"/>
      <c r="J15" s="54"/>
      <c r="K15" s="54"/>
      <c r="L15" s="53"/>
    </row>
    <row r="16" s="19" customFormat="1" ht="19" customHeight="1" spans="1:12">
      <c r="A16" s="45" t="s">
        <v>46</v>
      </c>
      <c r="B16" s="46" t="s">
        <v>31</v>
      </c>
      <c r="C16" s="47" t="s">
        <v>32</v>
      </c>
      <c r="D16" s="48" t="s">
        <v>47</v>
      </c>
      <c r="E16" s="49" t="s">
        <v>34</v>
      </c>
      <c r="F16" s="50">
        <v>630</v>
      </c>
      <c r="G16" s="50">
        <f t="shared" si="0"/>
        <v>31.5</v>
      </c>
      <c r="H16" s="50">
        <f t="shared" si="1"/>
        <v>661.5</v>
      </c>
      <c r="I16" s="67" t="s">
        <v>35</v>
      </c>
      <c r="J16" s="48" t="s">
        <v>48</v>
      </c>
      <c r="K16" s="48" t="s">
        <v>49</v>
      </c>
      <c r="L16" s="47" t="s">
        <v>38</v>
      </c>
    </row>
    <row r="17" s="19" customFormat="1" ht="19" customHeight="1" spans="1:12">
      <c r="A17" s="51"/>
      <c r="B17" s="52"/>
      <c r="C17" s="53"/>
      <c r="D17" s="54"/>
      <c r="E17" s="49" t="s">
        <v>39</v>
      </c>
      <c r="F17" s="50">
        <v>1680</v>
      </c>
      <c r="G17" s="50">
        <f t="shared" si="0"/>
        <v>84</v>
      </c>
      <c r="H17" s="50">
        <f t="shared" si="1"/>
        <v>1764</v>
      </c>
      <c r="I17" s="68"/>
      <c r="J17" s="54"/>
      <c r="K17" s="54"/>
      <c r="L17" s="53"/>
    </row>
    <row r="18" s="19" customFormat="1" ht="19" customHeight="1" spans="1:12">
      <c r="A18" s="51"/>
      <c r="B18" s="52"/>
      <c r="C18" s="53"/>
      <c r="D18" s="54"/>
      <c r="E18" s="49" t="s">
        <v>40</v>
      </c>
      <c r="F18" s="50">
        <v>2590</v>
      </c>
      <c r="G18" s="50">
        <f t="shared" si="0"/>
        <v>129.5</v>
      </c>
      <c r="H18" s="50">
        <f t="shared" si="1"/>
        <v>2719.5</v>
      </c>
      <c r="I18" s="68"/>
      <c r="J18" s="54"/>
      <c r="K18" s="54"/>
      <c r="L18" s="53"/>
    </row>
    <row r="19" s="19" customFormat="1" ht="19" customHeight="1" spans="1:12">
      <c r="A19" s="55"/>
      <c r="B19" s="56"/>
      <c r="C19" s="53"/>
      <c r="D19" s="54"/>
      <c r="E19" s="49" t="s">
        <v>41</v>
      </c>
      <c r="F19" s="50">
        <v>1540</v>
      </c>
      <c r="G19" s="50">
        <f t="shared" si="0"/>
        <v>77</v>
      </c>
      <c r="H19" s="50">
        <f t="shared" si="1"/>
        <v>1617</v>
      </c>
      <c r="I19" s="68"/>
      <c r="J19" s="54"/>
      <c r="K19" s="54"/>
      <c r="L19" s="53"/>
    </row>
    <row r="20" s="19" customFormat="1" ht="19" customHeight="1" spans="1:12">
      <c r="A20" s="55"/>
      <c r="B20" s="56"/>
      <c r="C20" s="53"/>
      <c r="D20" s="54"/>
      <c r="E20" s="49" t="s">
        <v>42</v>
      </c>
      <c r="F20" s="50">
        <v>560</v>
      </c>
      <c r="G20" s="50">
        <f t="shared" si="0"/>
        <v>28</v>
      </c>
      <c r="H20" s="50">
        <f t="shared" si="1"/>
        <v>588</v>
      </c>
      <c r="I20" s="68"/>
      <c r="J20" s="54"/>
      <c r="K20" s="54"/>
      <c r="L20" s="53"/>
    </row>
    <row r="21" s="19" customFormat="1" ht="45" customHeight="1" spans="1:12">
      <c r="A21" s="8" t="s">
        <v>46</v>
      </c>
      <c r="B21" s="57" t="s">
        <v>43</v>
      </c>
      <c r="C21" s="11" t="s">
        <v>32</v>
      </c>
      <c r="D21" s="58" t="s">
        <v>47</v>
      </c>
      <c r="E21" s="59"/>
      <c r="F21" s="60">
        <f>SUM(F16:F20)</f>
        <v>7000</v>
      </c>
      <c r="G21" s="50">
        <f t="shared" si="0"/>
        <v>350</v>
      </c>
      <c r="H21" s="50">
        <f t="shared" si="1"/>
        <v>7350</v>
      </c>
      <c r="I21" s="68"/>
      <c r="J21" s="54"/>
      <c r="K21" s="54"/>
      <c r="L21" s="53"/>
    </row>
    <row r="22" s="19" customFormat="1" ht="45" customHeight="1" spans="1:12">
      <c r="A22" s="8" t="s">
        <v>46</v>
      </c>
      <c r="B22" s="57" t="s">
        <v>44</v>
      </c>
      <c r="C22" s="11" t="s">
        <v>32</v>
      </c>
      <c r="D22" s="58" t="s">
        <v>47</v>
      </c>
      <c r="E22" s="58"/>
      <c r="F22" s="11">
        <f>SUM(F21:F21)</f>
        <v>7000</v>
      </c>
      <c r="G22" s="50">
        <f t="shared" si="0"/>
        <v>350</v>
      </c>
      <c r="H22" s="50">
        <f t="shared" si="1"/>
        <v>7350</v>
      </c>
      <c r="I22" s="68"/>
      <c r="J22" s="54"/>
      <c r="K22" s="54"/>
      <c r="L22" s="53"/>
    </row>
    <row r="23" s="19" customFormat="1" ht="45" customHeight="1" spans="1:12">
      <c r="A23" s="8" t="s">
        <v>46</v>
      </c>
      <c r="B23" s="57" t="s">
        <v>45</v>
      </c>
      <c r="C23" s="11" t="s">
        <v>32</v>
      </c>
      <c r="D23" s="58" t="s">
        <v>47</v>
      </c>
      <c r="E23" s="58"/>
      <c r="F23" s="11">
        <f>SUM(F22:F22)</f>
        <v>7000</v>
      </c>
      <c r="G23" s="50">
        <f t="shared" si="0"/>
        <v>350</v>
      </c>
      <c r="H23" s="50">
        <f t="shared" si="1"/>
        <v>7350</v>
      </c>
      <c r="I23" s="68"/>
      <c r="J23" s="54"/>
      <c r="K23" s="54"/>
      <c r="L23" s="53"/>
    </row>
    <row r="24" s="19" customFormat="1" ht="19" customHeight="1" spans="1:12">
      <c r="A24" s="45" t="s">
        <v>46</v>
      </c>
      <c r="B24" s="46" t="s">
        <v>31</v>
      </c>
      <c r="C24" s="47" t="s">
        <v>32</v>
      </c>
      <c r="D24" s="48" t="s">
        <v>50</v>
      </c>
      <c r="E24" s="49" t="s">
        <v>34</v>
      </c>
      <c r="F24" s="50">
        <v>405</v>
      </c>
      <c r="G24" s="50">
        <f t="shared" si="0"/>
        <v>20.25</v>
      </c>
      <c r="H24" s="50">
        <f t="shared" si="1"/>
        <v>425.25</v>
      </c>
      <c r="I24" s="67" t="s">
        <v>35</v>
      </c>
      <c r="J24" s="48" t="s">
        <v>48</v>
      </c>
      <c r="K24" s="48" t="s">
        <v>49</v>
      </c>
      <c r="L24" s="47" t="s">
        <v>38</v>
      </c>
    </row>
    <row r="25" s="19" customFormat="1" ht="19" customHeight="1" spans="1:12">
      <c r="A25" s="51"/>
      <c r="B25" s="52"/>
      <c r="C25" s="53"/>
      <c r="D25" s="54"/>
      <c r="E25" s="49" t="s">
        <v>39</v>
      </c>
      <c r="F25" s="50">
        <v>1080</v>
      </c>
      <c r="G25" s="50">
        <f t="shared" si="0"/>
        <v>54</v>
      </c>
      <c r="H25" s="50">
        <f t="shared" si="1"/>
        <v>1134</v>
      </c>
      <c r="I25" s="68"/>
      <c r="J25" s="54"/>
      <c r="K25" s="54"/>
      <c r="L25" s="53"/>
    </row>
    <row r="26" s="19" customFormat="1" ht="19" customHeight="1" spans="1:12">
      <c r="A26" s="51"/>
      <c r="B26" s="52"/>
      <c r="C26" s="53"/>
      <c r="D26" s="54"/>
      <c r="E26" s="49" t="s">
        <v>40</v>
      </c>
      <c r="F26" s="50">
        <v>1665</v>
      </c>
      <c r="G26" s="50">
        <f t="shared" si="0"/>
        <v>83.25</v>
      </c>
      <c r="H26" s="50">
        <f t="shared" si="1"/>
        <v>1748.25</v>
      </c>
      <c r="I26" s="68"/>
      <c r="J26" s="54"/>
      <c r="K26" s="54"/>
      <c r="L26" s="53"/>
    </row>
    <row r="27" s="19" customFormat="1" ht="19" customHeight="1" spans="1:12">
      <c r="A27" s="55"/>
      <c r="B27" s="56"/>
      <c r="C27" s="53"/>
      <c r="D27" s="54"/>
      <c r="E27" s="49" t="s">
        <v>41</v>
      </c>
      <c r="F27" s="50">
        <v>990</v>
      </c>
      <c r="G27" s="50">
        <f t="shared" si="0"/>
        <v>49.5</v>
      </c>
      <c r="H27" s="50">
        <f t="shared" si="1"/>
        <v>1039.5</v>
      </c>
      <c r="I27" s="68"/>
      <c r="J27" s="54"/>
      <c r="K27" s="54"/>
      <c r="L27" s="53"/>
    </row>
    <row r="28" s="19" customFormat="1" ht="19" customHeight="1" spans="1:12">
      <c r="A28" s="55"/>
      <c r="B28" s="56"/>
      <c r="C28" s="53"/>
      <c r="D28" s="54"/>
      <c r="E28" s="49" t="s">
        <v>42</v>
      </c>
      <c r="F28" s="50">
        <v>360</v>
      </c>
      <c r="G28" s="50">
        <f t="shared" si="0"/>
        <v>18</v>
      </c>
      <c r="H28" s="50">
        <f t="shared" si="1"/>
        <v>378</v>
      </c>
      <c r="I28" s="68"/>
      <c r="J28" s="54"/>
      <c r="K28" s="54"/>
      <c r="L28" s="53"/>
    </row>
    <row r="29" s="19" customFormat="1" ht="63" customHeight="1" spans="1:12">
      <c r="A29" s="8" t="s">
        <v>46</v>
      </c>
      <c r="B29" s="57" t="s">
        <v>43</v>
      </c>
      <c r="C29" s="11" t="s">
        <v>32</v>
      </c>
      <c r="D29" s="58" t="s">
        <v>50</v>
      </c>
      <c r="E29" s="59"/>
      <c r="F29" s="60">
        <f>SUM(F24:F28)</f>
        <v>4500</v>
      </c>
      <c r="G29" s="50">
        <f t="shared" si="0"/>
        <v>225</v>
      </c>
      <c r="H29" s="50">
        <f t="shared" si="1"/>
        <v>4725</v>
      </c>
      <c r="I29" s="68"/>
      <c r="J29" s="54"/>
      <c r="K29" s="54"/>
      <c r="L29" s="53"/>
    </row>
    <row r="30" s="19" customFormat="1" ht="63" customHeight="1" spans="1:12">
      <c r="A30" s="8" t="s">
        <v>46</v>
      </c>
      <c r="B30" s="57" t="s">
        <v>44</v>
      </c>
      <c r="C30" s="11" t="s">
        <v>32</v>
      </c>
      <c r="D30" s="58" t="s">
        <v>50</v>
      </c>
      <c r="E30" s="58"/>
      <c r="F30" s="11">
        <f>SUM(F29:F29)</f>
        <v>4500</v>
      </c>
      <c r="G30" s="50">
        <f t="shared" si="0"/>
        <v>225</v>
      </c>
      <c r="H30" s="50">
        <f t="shared" si="1"/>
        <v>4725</v>
      </c>
      <c r="I30" s="68"/>
      <c r="J30" s="54"/>
      <c r="K30" s="54"/>
      <c r="L30" s="53"/>
    </row>
    <row r="31" s="19" customFormat="1" ht="63" customHeight="1" spans="1:12">
      <c r="A31" s="8" t="s">
        <v>46</v>
      </c>
      <c r="B31" s="57" t="s">
        <v>45</v>
      </c>
      <c r="C31" s="11" t="s">
        <v>32</v>
      </c>
      <c r="D31" s="58" t="s">
        <v>50</v>
      </c>
      <c r="E31" s="58"/>
      <c r="F31" s="11">
        <f>SUM(F30:F30)</f>
        <v>4500</v>
      </c>
      <c r="G31" s="50">
        <f t="shared" si="0"/>
        <v>225</v>
      </c>
      <c r="H31" s="50">
        <f t="shared" si="1"/>
        <v>4725</v>
      </c>
      <c r="I31" s="68"/>
      <c r="J31" s="54"/>
      <c r="K31" s="54"/>
      <c r="L31" s="53"/>
    </row>
    <row r="32" s="19" customFormat="1" ht="63" customHeight="1" spans="1:12">
      <c r="A32" s="8" t="s">
        <v>46</v>
      </c>
      <c r="B32" s="57" t="s">
        <v>51</v>
      </c>
      <c r="C32" s="11" t="s">
        <v>32</v>
      </c>
      <c r="D32" s="58"/>
      <c r="E32" s="58"/>
      <c r="F32" s="11">
        <v>13500</v>
      </c>
      <c r="G32" s="50">
        <f t="shared" si="0"/>
        <v>675</v>
      </c>
      <c r="H32" s="50">
        <f t="shared" si="1"/>
        <v>14175</v>
      </c>
      <c r="I32" s="69"/>
      <c r="J32" s="70"/>
      <c r="K32" s="70"/>
      <c r="L32" s="71"/>
    </row>
    <row r="33" s="19" customFormat="1" ht="15" spans="1:12">
      <c r="A33" s="61" t="s">
        <v>52</v>
      </c>
      <c r="B33" s="62"/>
      <c r="C33" s="62"/>
      <c r="D33" s="58"/>
      <c r="E33" s="62"/>
      <c r="F33" s="11">
        <f>SUM(F8:F32)</f>
        <v>67500</v>
      </c>
      <c r="G33" s="50">
        <f t="shared" si="0"/>
        <v>3375</v>
      </c>
      <c r="H33" s="50">
        <f t="shared" si="1"/>
        <v>70875</v>
      </c>
      <c r="I33" s="72"/>
      <c r="J33" s="72"/>
      <c r="K33" s="72"/>
      <c r="L33" s="72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2"/>
    <mergeCell ref="J8:J32"/>
    <mergeCell ref="K8:K32"/>
    <mergeCell ref="L8:L32"/>
  </mergeCells>
  <pageMargins left="0.7" right="0.7" top="0.75" bottom="0.75" header="0.3" footer="0.3"/>
  <pageSetup paperSize="9" scale="74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6" workbookViewId="0">
      <selection activeCell="B24" sqref="B24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7" width="9" style="1"/>
    <col min="8" max="8" width="27.75" style="1" customWidth="1"/>
    <col min="9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66" customHeight="1" spans="1:8">
      <c r="A3" s="5" t="s">
        <v>54</v>
      </c>
      <c r="B3" s="8" t="s">
        <v>46</v>
      </c>
      <c r="C3" s="9"/>
      <c r="H3" s="10"/>
    </row>
    <row r="4" s="1" customFormat="1" ht="15.75" spans="1:3">
      <c r="A4" s="5" t="s">
        <v>55</v>
      </c>
      <c r="B4" s="11" t="s">
        <v>32</v>
      </c>
      <c r="C4" s="12"/>
    </row>
    <row r="5" s="1" customFormat="1" ht="92" customHeight="1" spans="1:3">
      <c r="A5" s="5" t="s">
        <v>56</v>
      </c>
      <c r="B5" s="13" t="s">
        <v>57</v>
      </c>
      <c r="C5" s="14" t="s">
        <v>58</v>
      </c>
    </row>
    <row r="6" s="1" customFormat="1" ht="14.25" spans="1:3">
      <c r="A6" s="5" t="s">
        <v>59</v>
      </c>
      <c r="B6" s="15" t="s">
        <v>60</v>
      </c>
      <c r="C6" s="16" t="s">
        <v>61</v>
      </c>
    </row>
    <row r="7" s="1" customFormat="1" ht="123" customHeight="1" spans="1:3">
      <c r="A7" s="5" t="s">
        <v>62</v>
      </c>
      <c r="B7" s="5"/>
      <c r="C7" s="16"/>
    </row>
    <row r="8" s="1" customFormat="1" ht="14.25" spans="1:3">
      <c r="A8" s="5" t="s">
        <v>63</v>
      </c>
      <c r="B8" s="5" t="s">
        <v>38</v>
      </c>
      <c r="C8" s="7" t="s">
        <v>64</v>
      </c>
    </row>
    <row r="9" s="1" customFormat="1" ht="14.25" spans="1:3">
      <c r="A9" s="5" t="s">
        <v>65</v>
      </c>
      <c r="B9" s="5" t="s">
        <v>66</v>
      </c>
      <c r="C9" s="9" t="s">
        <v>67</v>
      </c>
    </row>
    <row r="10" s="1" customFormat="1" ht="14.25" spans="1:3">
      <c r="A10" s="5" t="s">
        <v>68</v>
      </c>
      <c r="B10" s="5" t="s">
        <v>69</v>
      </c>
      <c r="C10" s="9"/>
    </row>
    <row r="11" s="1" customFormat="1" ht="14.25" spans="1:3">
      <c r="A11" s="5" t="s">
        <v>70</v>
      </c>
      <c r="B11" s="5"/>
      <c r="C11" s="12"/>
    </row>
    <row r="14" spans="1:2">
      <c r="A14" s="73" t="s">
        <v>71</v>
      </c>
      <c r="B14" s="73" t="s">
        <v>72</v>
      </c>
    </row>
    <row r="15" spans="1:2">
      <c r="A15" s="73" t="s">
        <v>73</v>
      </c>
      <c r="B15" s="73" t="s">
        <v>74</v>
      </c>
    </row>
    <row r="16" spans="1:2">
      <c r="A16" s="73" t="s">
        <v>75</v>
      </c>
      <c r="B16" s="73" t="s">
        <v>76</v>
      </c>
    </row>
    <row r="17" spans="1:2">
      <c r="A17" s="73" t="s">
        <v>77</v>
      </c>
      <c r="B17" s="73" t="s">
        <v>78</v>
      </c>
    </row>
    <row r="18" spans="1:2">
      <c r="A18" s="73" t="s">
        <v>79</v>
      </c>
      <c r="B18" s="73" t="s">
        <v>80</v>
      </c>
    </row>
    <row r="19" spans="1:2">
      <c r="A19" s="73" t="s">
        <v>71</v>
      </c>
      <c r="B19" s="73" t="s">
        <v>72</v>
      </c>
    </row>
    <row r="20" spans="1:2">
      <c r="A20" s="73" t="s">
        <v>73</v>
      </c>
      <c r="B20" s="73" t="s">
        <v>74</v>
      </c>
    </row>
    <row r="21" spans="1:2">
      <c r="A21" s="73" t="s">
        <v>75</v>
      </c>
      <c r="B21" s="73" t="s">
        <v>76</v>
      </c>
    </row>
    <row r="22" spans="1:2">
      <c r="A22" s="73" t="s">
        <v>77</v>
      </c>
      <c r="B22" s="73" t="s">
        <v>78</v>
      </c>
    </row>
    <row r="23" spans="1:2">
      <c r="A23" s="73" t="s">
        <v>79</v>
      </c>
      <c r="B23" s="73" t="s">
        <v>80</v>
      </c>
    </row>
    <row r="25" spans="1:1">
      <c r="A25" s="73" t="s">
        <v>81</v>
      </c>
    </row>
    <row r="26" spans="1:1">
      <c r="A26" s="73" t="s">
        <v>82</v>
      </c>
    </row>
    <row r="27" spans="1:1">
      <c r="A27" s="73" t="s">
        <v>82</v>
      </c>
    </row>
    <row r="28" spans="1:1">
      <c r="A28" s="73" t="s">
        <v>83</v>
      </c>
    </row>
    <row r="29" spans="1:1">
      <c r="A29" s="73" t="s">
        <v>84</v>
      </c>
    </row>
    <row r="30" spans="1:1">
      <c r="A30" s="73" t="s">
        <v>81</v>
      </c>
    </row>
    <row r="31" spans="1:1">
      <c r="A31" s="73" t="s">
        <v>85</v>
      </c>
    </row>
    <row r="32" spans="1:1">
      <c r="A32" s="73" t="s">
        <v>82</v>
      </c>
    </row>
    <row r="33" spans="1:1">
      <c r="A33" s="73" t="s">
        <v>83</v>
      </c>
    </row>
    <row r="34" spans="1:1">
      <c r="A34" s="73" t="s">
        <v>84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B0440AF11849498EA8CF3BC94A11AD76_12</vt:lpwstr>
  </property>
</Properties>
</file>