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<sst xmlns="http://schemas.openxmlformats.org/spreadsheetml/2006/main" count="104" uniqueCount="52">
  <si>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</si>
  <si>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</si>
  <si>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</si>
  <si>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鲍厂 18069111777  浙江省/宁波市/象山县 工业园区丹霞路79号进大门二楼 宁波丰宇服装有限公司 中通73561590527595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</si>
  <si>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</si>
  <si>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</si>
  <si>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</si>
  <si>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</si>
  <si>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</si>
  <si>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</si>
  <si>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</si>
  <si>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</si>
  <si>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</si>
  <si>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</si>
  <si>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</si>
  <si>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</si>
  <si>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</si>
  <si>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</si>
  <si>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</si>
  <si>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</si>
  <si>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</si>
  <si>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</si>
  <si>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</si>
  <si>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</si>
  <si>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P25061984</t>
  </si>
  <si>
    <t xml:space="preserve">21 AULTH09845                                     </t>
  </si>
  <si>
    <t xml:space="preserve">S25060837 </t>
  </si>
  <si>
    <t xml:space="preserve">F5928AX                                                                                             </t>
  </si>
  <si>
    <t>31*21*25</t>
  </si>
  <si>
    <t>总计</t>
  </si>
  <si>
    <t>颜色</t>
  </si>
  <si>
    <t>尺码</t>
  </si>
  <si>
    <t>生产数</t>
  </si>
  <si>
    <t>尺码段</t>
  </si>
  <si>
    <t>PO号</t>
  </si>
  <si>
    <t>款号</t>
  </si>
  <si>
    <t>AR148 - ANTHRA</t>
  </si>
  <si>
    <t>XS</t>
  </si>
  <si>
    <t>全码</t>
  </si>
  <si>
    <t>有价格</t>
  </si>
  <si>
    <t>1651111,1651112,1651113</t>
  </si>
  <si>
    <t>F5928AX</t>
  </si>
  <si>
    <t>S</t>
  </si>
  <si>
    <t>M</t>
  </si>
  <si>
    <t>L</t>
  </si>
  <si>
    <t>XL</t>
  </si>
  <si>
    <t>XXL</t>
  </si>
  <si>
    <t>3XL</t>
  </si>
  <si>
    <t>无3XL</t>
  </si>
  <si>
    <t>1651116,1651117,1651118,1651119,1651120,1651121,1651122,1651123,1651124</t>
  </si>
  <si>
    <t>BK81 - BLACK</t>
  </si>
  <si>
    <t>BN91 - BROWN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</si>
</sst>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A1" sqref="A1:K9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36" t="s">
        <v>10</v>
      </c>
      <c r="J6" s="3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37" t="s">
        <v>21</v>
      </c>
      <c r="J7" s="3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8" t="s">
        <v>26</v>
      </c>
      <c r="D8" s="28" t="s">
        <v>27</v>
      </c>
      <c r="E8" s="27">
        <v>5858</v>
      </c>
      <c r="F8" s="27"/>
      <c r="G8" s="27">
        <v>6073</v>
      </c>
      <c r="H8" s="29">
        <v>1</v>
      </c>
      <c r="I8" s="27"/>
      <c r="J8" s="27">
        <v>6.9</v>
      </c>
      <c r="K8" s="27" t="s">
        <v>28</v>
      </c>
    </row>
    <row r="9" spans="1:11">
      <c r="A9" s="27" t="s">
        <v>29</v>
      </c>
      <c r="B9" s="27"/>
      <c r="C9" s="27"/>
      <c r="D9" s="27"/>
      <c r="E9" s="27">
        <f>SUM(E8:E8)</f>
        <v>5858</v>
      </c>
      <c r="F9" s="27"/>
      <c r="G9" s="27">
        <f>SUM(G8:G8)</f>
        <v>6073</v>
      </c>
      <c r="H9" s="29">
        <f>SUM(H8:H8)</f>
        <v>1</v>
      </c>
      <c r="I9" s="27"/>
      <c r="J9" s="27">
        <v>6.9</v>
      </c>
      <c r="K9" s="27"/>
    </row>
    <row r="15" spans="1:8">
      <c r="A15" s="27" t="s">
        <v>30</v>
      </c>
      <c r="B15" s="27" t="s">
        <v>31</v>
      </c>
      <c r="C15" s="30" t="s">
        <v>17</v>
      </c>
      <c r="D15" s="31" t="s">
        <v>32</v>
      </c>
      <c r="E15" s="27" t="s">
        <v>33</v>
      </c>
      <c r="F15" s="27"/>
      <c r="G15" s="27" t="s">
        <v>34</v>
      </c>
      <c r="H15" s="27" t="s">
        <v>35</v>
      </c>
    </row>
    <row r="16" spans="1:8">
      <c r="A16" s="32" t="s">
        <v>36</v>
      </c>
      <c r="B16" s="27" t="s">
        <v>37</v>
      </c>
      <c r="C16" s="30">
        <v>69</v>
      </c>
      <c r="D16" s="31">
        <f t="shared" ref="D16:D54" si="0">C16*1.03+1</f>
        <v>72.07</v>
      </c>
      <c r="E16" s="32" t="s">
        <v>38</v>
      </c>
      <c r="F16" s="32" t="s">
        <v>39</v>
      </c>
      <c r="G16" s="32" t="s">
        <v>40</v>
      </c>
      <c r="H16" s="33" t="s">
        <v>41</v>
      </c>
    </row>
    <row r="17" spans="1:8">
      <c r="A17" s="34"/>
      <c r="B17" s="27" t="s">
        <v>42</v>
      </c>
      <c r="C17" s="30">
        <v>138</v>
      </c>
      <c r="D17" s="31">
        <f t="shared" si="0"/>
        <v>143.14</v>
      </c>
      <c r="E17" s="34"/>
      <c r="F17" s="34"/>
      <c r="G17" s="34"/>
      <c r="H17" s="33"/>
    </row>
    <row r="18" spans="1:8">
      <c r="A18" s="34"/>
      <c r="B18" s="27" t="s">
        <v>43</v>
      </c>
      <c r="C18" s="30">
        <v>207</v>
      </c>
      <c r="D18" s="31">
        <f t="shared" si="0"/>
        <v>214.21</v>
      </c>
      <c r="E18" s="34"/>
      <c r="F18" s="34"/>
      <c r="G18" s="34"/>
      <c r="H18" s="33"/>
    </row>
    <row r="19" spans="1:8">
      <c r="A19" s="34"/>
      <c r="B19" s="27" t="s">
        <v>44</v>
      </c>
      <c r="C19" s="30">
        <v>138</v>
      </c>
      <c r="D19" s="31">
        <f t="shared" si="0"/>
        <v>143.14</v>
      </c>
      <c r="E19" s="34"/>
      <c r="F19" s="34"/>
      <c r="G19" s="34"/>
      <c r="H19" s="33"/>
    </row>
    <row r="20" spans="1:8">
      <c r="A20" s="34"/>
      <c r="B20" s="27" t="s">
        <v>45</v>
      </c>
      <c r="C20" s="30">
        <v>138</v>
      </c>
      <c r="D20" s="31">
        <f t="shared" si="0"/>
        <v>143.14</v>
      </c>
      <c r="E20" s="34"/>
      <c r="F20" s="34"/>
      <c r="G20" s="34"/>
      <c r="H20" s="33"/>
    </row>
    <row r="21" spans="1:8">
      <c r="A21" s="34"/>
      <c r="B21" s="27" t="s">
        <v>46</v>
      </c>
      <c r="C21" s="30">
        <v>138</v>
      </c>
      <c r="D21" s="31">
        <f t="shared" si="0"/>
        <v>143.14</v>
      </c>
      <c r="E21" s="34"/>
      <c r="F21" s="34"/>
      <c r="G21" s="34"/>
      <c r="H21" s="33"/>
    </row>
    <row r="22" spans="1:8">
      <c r="A22" s="35"/>
      <c r="B22" s="27" t="s">
        <v>47</v>
      </c>
      <c r="C22" s="30">
        <v>69</v>
      </c>
      <c r="D22" s="31">
        <f t="shared" si="0"/>
        <v>72.07</v>
      </c>
      <c r="E22" s="35"/>
      <c r="F22" s="35"/>
      <c r="G22" s="35"/>
      <c r="H22" s="33"/>
    </row>
    <row r="23" spans="1:8">
      <c r="A23" s="32" t="s">
        <v>36</v>
      </c>
      <c r="B23" s="27" t="s">
        <v>37</v>
      </c>
      <c r="C23" s="30">
        <v>90</v>
      </c>
      <c r="D23" s="31">
        <f t="shared" si="0"/>
        <v>93.7</v>
      </c>
      <c r="E23" s="32" t="s">
        <v>48</v>
      </c>
      <c r="F23" s="32" t="s">
        <v>39</v>
      </c>
      <c r="G23" s="32" t="s">
        <v>49</v>
      </c>
      <c r="H23" s="33"/>
    </row>
    <row r="24" spans="1:8">
      <c r="A24" s="34"/>
      <c r="B24" s="27" t="s">
        <v>42</v>
      </c>
      <c r="C24" s="30">
        <v>180</v>
      </c>
      <c r="D24" s="31">
        <f t="shared" si="0"/>
        <v>186.4</v>
      </c>
      <c r="E24" s="34"/>
      <c r="F24" s="34"/>
      <c r="G24" s="34"/>
      <c r="H24" s="33"/>
    </row>
    <row r="25" spans="1:8">
      <c r="A25" s="34"/>
      <c r="B25" s="27" t="s">
        <v>43</v>
      </c>
      <c r="C25" s="30">
        <v>180</v>
      </c>
      <c r="D25" s="31">
        <f t="shared" si="0"/>
        <v>186.4</v>
      </c>
      <c r="E25" s="34"/>
      <c r="F25" s="34"/>
      <c r="G25" s="34"/>
      <c r="H25" s="33"/>
    </row>
    <row r="26" spans="1:8">
      <c r="A26" s="34"/>
      <c r="B26" s="27" t="s">
        <v>44</v>
      </c>
      <c r="C26" s="30">
        <v>180</v>
      </c>
      <c r="D26" s="31">
        <f t="shared" si="0"/>
        <v>186.4</v>
      </c>
      <c r="E26" s="34"/>
      <c r="F26" s="34"/>
      <c r="G26" s="34"/>
      <c r="H26" s="33"/>
    </row>
    <row r="27" spans="1:8">
      <c r="A27" s="34"/>
      <c r="B27" s="27" t="s">
        <v>45</v>
      </c>
      <c r="C27" s="30">
        <v>180</v>
      </c>
      <c r="D27" s="31">
        <f t="shared" si="0"/>
        <v>186.4</v>
      </c>
      <c r="E27" s="34"/>
      <c r="F27" s="34"/>
      <c r="G27" s="34"/>
      <c r="H27" s="33"/>
    </row>
    <row r="28" spans="1:8">
      <c r="A28" s="34"/>
      <c r="B28" s="27" t="s">
        <v>46</v>
      </c>
      <c r="C28" s="30">
        <v>90</v>
      </c>
      <c r="D28" s="31">
        <f t="shared" si="0"/>
        <v>93.7</v>
      </c>
      <c r="E28" s="34"/>
      <c r="F28" s="34"/>
      <c r="G28" s="34"/>
      <c r="H28" s="33"/>
    </row>
    <row r="29" spans="1:8">
      <c r="A29" s="32" t="s">
        <v>50</v>
      </c>
      <c r="B29" s="27" t="s">
        <v>37</v>
      </c>
      <c r="C29" s="30">
        <v>77</v>
      </c>
      <c r="D29" s="31">
        <f t="shared" si="0"/>
        <v>80.31</v>
      </c>
      <c r="E29" s="32" t="s">
        <v>38</v>
      </c>
      <c r="F29" s="32" t="s">
        <v>39</v>
      </c>
      <c r="G29" s="32" t="s">
        <v>40</v>
      </c>
      <c r="H29" s="33"/>
    </row>
    <row r="30" spans="1:8">
      <c r="A30" s="34"/>
      <c r="B30" s="27" t="s">
        <v>42</v>
      </c>
      <c r="C30" s="30">
        <v>154</v>
      </c>
      <c r="D30" s="31">
        <f t="shared" si="0"/>
        <v>159.62</v>
      </c>
      <c r="E30" s="34"/>
      <c r="F30" s="34"/>
      <c r="G30" s="34"/>
      <c r="H30" s="33"/>
    </row>
    <row r="31" spans="1:8">
      <c r="A31" s="34"/>
      <c r="B31" s="27" t="s">
        <v>43</v>
      </c>
      <c r="C31" s="30">
        <v>231</v>
      </c>
      <c r="D31" s="31">
        <f t="shared" si="0"/>
        <v>238.93</v>
      </c>
      <c r="E31" s="34"/>
      <c r="F31" s="34"/>
      <c r="G31" s="34"/>
      <c r="H31" s="33"/>
    </row>
    <row r="32" spans="1:8">
      <c r="A32" s="34"/>
      <c r="B32" s="27" t="s">
        <v>44</v>
      </c>
      <c r="C32" s="30">
        <v>154</v>
      </c>
      <c r="D32" s="31">
        <f t="shared" si="0"/>
        <v>159.62</v>
      </c>
      <c r="E32" s="34"/>
      <c r="F32" s="34"/>
      <c r="G32" s="34"/>
      <c r="H32" s="33"/>
    </row>
    <row r="33" spans="1:8">
      <c r="A33" s="34"/>
      <c r="B33" s="27" t="s">
        <v>45</v>
      </c>
      <c r="C33" s="30">
        <v>154</v>
      </c>
      <c r="D33" s="31">
        <f t="shared" si="0"/>
        <v>159.62</v>
      </c>
      <c r="E33" s="34"/>
      <c r="F33" s="34"/>
      <c r="G33" s="34"/>
      <c r="H33" s="33"/>
    </row>
    <row r="34" spans="1:8">
      <c r="A34" s="34"/>
      <c r="B34" s="27" t="s">
        <v>46</v>
      </c>
      <c r="C34" s="30">
        <v>154</v>
      </c>
      <c r="D34" s="31">
        <f t="shared" si="0"/>
        <v>159.62</v>
      </c>
      <c r="E34" s="34"/>
      <c r="F34" s="34"/>
      <c r="G34" s="34"/>
      <c r="H34" s="33"/>
    </row>
    <row r="35" spans="1:8">
      <c r="A35" s="35"/>
      <c r="B35" s="27" t="s">
        <v>47</v>
      </c>
      <c r="C35" s="30">
        <v>77</v>
      </c>
      <c r="D35" s="31">
        <f t="shared" si="0"/>
        <v>80.31</v>
      </c>
      <c r="E35" s="35"/>
      <c r="F35" s="35"/>
      <c r="G35" s="35"/>
      <c r="H35" s="33"/>
    </row>
    <row r="36" spans="1:8">
      <c r="A36" s="32" t="s">
        <v>50</v>
      </c>
      <c r="B36" s="27" t="s">
        <v>37</v>
      </c>
      <c r="C36" s="30">
        <v>105</v>
      </c>
      <c r="D36" s="31">
        <f t="shared" si="0"/>
        <v>109.15</v>
      </c>
      <c r="E36" s="32" t="s">
        <v>48</v>
      </c>
      <c r="F36" s="32" t="s">
        <v>39</v>
      </c>
      <c r="G36" s="32" t="s">
        <v>49</v>
      </c>
      <c r="H36" s="33"/>
    </row>
    <row r="37" spans="1:8">
      <c r="A37" s="34"/>
      <c r="B37" s="27" t="s">
        <v>42</v>
      </c>
      <c r="C37" s="30">
        <v>210</v>
      </c>
      <c r="D37" s="31">
        <f t="shared" si="0"/>
        <v>217.3</v>
      </c>
      <c r="E37" s="34"/>
      <c r="F37" s="34"/>
      <c r="G37" s="34"/>
      <c r="H37" s="33"/>
    </row>
    <row r="38" spans="1:8">
      <c r="A38" s="34"/>
      <c r="B38" s="27" t="s">
        <v>43</v>
      </c>
      <c r="C38" s="30">
        <v>258</v>
      </c>
      <c r="D38" s="31">
        <f t="shared" si="0"/>
        <v>266.74</v>
      </c>
      <c r="E38" s="34"/>
      <c r="F38" s="34"/>
      <c r="G38" s="34"/>
      <c r="H38" s="33"/>
    </row>
    <row r="39" spans="1:8">
      <c r="A39" s="34"/>
      <c r="B39" s="27" t="s">
        <v>44</v>
      </c>
      <c r="C39" s="30">
        <v>210</v>
      </c>
      <c r="D39" s="31">
        <f t="shared" si="0"/>
        <v>217.3</v>
      </c>
      <c r="E39" s="34"/>
      <c r="F39" s="34"/>
      <c r="G39" s="34"/>
      <c r="H39" s="33"/>
    </row>
    <row r="40" spans="1:8">
      <c r="A40" s="34"/>
      <c r="B40" s="27" t="s">
        <v>45</v>
      </c>
      <c r="C40" s="30">
        <v>210</v>
      </c>
      <c r="D40" s="31">
        <f t="shared" si="0"/>
        <v>217.3</v>
      </c>
      <c r="E40" s="34"/>
      <c r="F40" s="34"/>
      <c r="G40" s="34"/>
      <c r="H40" s="33"/>
    </row>
    <row r="41" spans="1:8">
      <c r="A41" s="34"/>
      <c r="B41" s="27" t="s">
        <v>46</v>
      </c>
      <c r="C41" s="30">
        <v>105</v>
      </c>
      <c r="D41" s="31">
        <f t="shared" si="0"/>
        <v>109.15</v>
      </c>
      <c r="E41" s="34"/>
      <c r="F41" s="34"/>
      <c r="G41" s="34"/>
      <c r="H41" s="33"/>
    </row>
    <row r="42" spans="1:8">
      <c r="A42" s="32" t="s">
        <v>51</v>
      </c>
      <c r="B42" s="27" t="s">
        <v>37</v>
      </c>
      <c r="C42" s="30">
        <v>74</v>
      </c>
      <c r="D42" s="31">
        <f t="shared" si="0"/>
        <v>77.22</v>
      </c>
      <c r="E42" s="32" t="s">
        <v>38</v>
      </c>
      <c r="F42" s="32" t="s">
        <v>39</v>
      </c>
      <c r="G42" s="32" t="s">
        <v>40</v>
      </c>
      <c r="H42" s="33"/>
    </row>
    <row r="43" spans="1:8">
      <c r="A43" s="34"/>
      <c r="B43" s="27" t="s">
        <v>42</v>
      </c>
      <c r="C43" s="30">
        <v>148</v>
      </c>
      <c r="D43" s="31">
        <f t="shared" si="0"/>
        <v>153.44</v>
      </c>
      <c r="E43" s="34"/>
      <c r="F43" s="34"/>
      <c r="G43" s="34"/>
      <c r="H43" s="33"/>
    </row>
    <row r="44" spans="1:8">
      <c r="A44" s="34"/>
      <c r="B44" s="27" t="s">
        <v>43</v>
      </c>
      <c r="C44" s="30">
        <v>222</v>
      </c>
      <c r="D44" s="31">
        <f t="shared" si="0"/>
        <v>229.66</v>
      </c>
      <c r="E44" s="34"/>
      <c r="F44" s="34"/>
      <c r="G44" s="34"/>
      <c r="H44" s="33"/>
    </row>
    <row r="45" spans="1:8">
      <c r="A45" s="34"/>
      <c r="B45" s="27" t="s">
        <v>44</v>
      </c>
      <c r="C45" s="30">
        <v>148</v>
      </c>
      <c r="D45" s="31">
        <f t="shared" si="0"/>
        <v>153.44</v>
      </c>
      <c r="E45" s="34"/>
      <c r="F45" s="34"/>
      <c r="G45" s="34"/>
      <c r="H45" s="33"/>
    </row>
    <row r="46" spans="1:8">
      <c r="A46" s="34"/>
      <c r="B46" s="27" t="s">
        <v>45</v>
      </c>
      <c r="C46" s="30">
        <v>148</v>
      </c>
      <c r="D46" s="31">
        <f t="shared" si="0"/>
        <v>153.44</v>
      </c>
      <c r="E46" s="34"/>
      <c r="F46" s="34"/>
      <c r="G46" s="34"/>
      <c r="H46" s="33"/>
    </row>
    <row r="47" spans="1:8">
      <c r="A47" s="34"/>
      <c r="B47" s="27" t="s">
        <v>46</v>
      </c>
      <c r="C47" s="30">
        <v>148</v>
      </c>
      <c r="D47" s="31">
        <f t="shared" si="0"/>
        <v>153.44</v>
      </c>
      <c r="E47" s="34"/>
      <c r="F47" s="34"/>
      <c r="G47" s="34"/>
      <c r="H47" s="33"/>
    </row>
    <row r="48" spans="1:8">
      <c r="A48" s="35"/>
      <c r="B48" s="27" t="s">
        <v>47</v>
      </c>
      <c r="C48" s="30">
        <v>74</v>
      </c>
      <c r="D48" s="31">
        <f t="shared" si="0"/>
        <v>77.22</v>
      </c>
      <c r="E48" s="35"/>
      <c r="F48" s="35"/>
      <c r="G48" s="35"/>
      <c r="H48" s="33"/>
    </row>
    <row r="49" spans="1:8">
      <c r="A49" s="32" t="s">
        <v>51</v>
      </c>
      <c r="B49" s="27" t="s">
        <v>37</v>
      </c>
      <c r="C49" s="30">
        <v>100</v>
      </c>
      <c r="D49" s="31">
        <f t="shared" si="0"/>
        <v>104</v>
      </c>
      <c r="E49" s="32" t="s">
        <v>48</v>
      </c>
      <c r="F49" s="32" t="s">
        <v>39</v>
      </c>
      <c r="G49" s="32" t="s">
        <v>49</v>
      </c>
      <c r="H49" s="33" t="s">
        <v>41</v>
      </c>
    </row>
    <row r="50" spans="1:8">
      <c r="A50" s="34"/>
      <c r="B50" s="27" t="s">
        <v>42</v>
      </c>
      <c r="C50" s="30">
        <v>200</v>
      </c>
      <c r="D50" s="31">
        <f t="shared" si="0"/>
        <v>207</v>
      </c>
      <c r="E50" s="34"/>
      <c r="F50" s="34"/>
      <c r="G50" s="34"/>
      <c r="H50" s="33"/>
    </row>
    <row r="51" spans="1:8">
      <c r="A51" s="34"/>
      <c r="B51" s="27" t="s">
        <v>43</v>
      </c>
      <c r="C51" s="30">
        <v>200</v>
      </c>
      <c r="D51" s="31">
        <f t="shared" si="0"/>
        <v>207</v>
      </c>
      <c r="E51" s="34"/>
      <c r="F51" s="34"/>
      <c r="G51" s="34"/>
      <c r="H51" s="33"/>
    </row>
    <row r="52" spans="1:8">
      <c r="A52" s="34"/>
      <c r="B52" s="27" t="s">
        <v>44</v>
      </c>
      <c r="C52" s="30">
        <v>200</v>
      </c>
      <c r="D52" s="31">
        <f t="shared" si="0"/>
        <v>207</v>
      </c>
      <c r="E52" s="34"/>
      <c r="F52" s="34"/>
      <c r="G52" s="34"/>
      <c r="H52" s="33"/>
    </row>
    <row r="53" spans="1:8">
      <c r="A53" s="34"/>
      <c r="B53" s="27" t="s">
        <v>45</v>
      </c>
      <c r="C53" s="30">
        <v>200</v>
      </c>
      <c r="D53" s="31">
        <f t="shared" si="0"/>
        <v>207</v>
      </c>
      <c r="E53" s="34"/>
      <c r="F53" s="34"/>
      <c r="G53" s="34"/>
      <c r="H53" s="33"/>
    </row>
    <row r="54" spans="1:8">
      <c r="A54" s="34"/>
      <c r="B54" s="27" t="s">
        <v>46</v>
      </c>
      <c r="C54" s="30">
        <v>100</v>
      </c>
      <c r="D54" s="31">
        <f t="shared" si="0"/>
        <v>104</v>
      </c>
      <c r="E54" s="34"/>
      <c r="F54" s="34"/>
      <c r="G54" s="34"/>
      <c r="H54" s="33"/>
    </row>
    <row r="55" spans="1:8">
      <c r="A55" s="27" t="s">
        <v>29</v>
      </c>
      <c r="B55" s="27"/>
      <c r="C55" s="30">
        <f>SUM(C16:C54)</f>
        <v>5858</v>
      </c>
      <c r="D55" s="31">
        <f>SUM(D16:D54)</f>
        <v>6072.74</v>
      </c>
      <c r="E55" s="27"/>
      <c r="F55" s="27"/>
      <c r="G55" s="27"/>
      <c r="H55" s="27"/>
    </row>
  </sheetData>
  <mergeCells count="31">
    <mergeCell ref="A1:K1"/>
    <mergeCell ref="A2:D2"/>
    <mergeCell ref="E2:K2"/>
    <mergeCell ref="A16:A22"/>
    <mergeCell ref="A23:A28"/>
    <mergeCell ref="A29:A35"/>
    <mergeCell ref="A36:A41"/>
    <mergeCell ref="A42:A48"/>
    <mergeCell ref="A49:A54"/>
    <mergeCell ref="E16:E22"/>
    <mergeCell ref="E23:E28"/>
    <mergeCell ref="E29:E35"/>
    <mergeCell ref="E36:E41"/>
    <mergeCell ref="E42:E48"/>
    <mergeCell ref="E49:E54"/>
    <mergeCell ref="F16:F22"/>
    <mergeCell ref="F23:F28"/>
    <mergeCell ref="F29:F35"/>
    <mergeCell ref="F36:F41"/>
    <mergeCell ref="F42:F48"/>
    <mergeCell ref="F49:F54"/>
    <mergeCell ref="G16:G22"/>
    <mergeCell ref="G23:G28"/>
    <mergeCell ref="G29:G35"/>
    <mergeCell ref="G36:G41"/>
    <mergeCell ref="G42:G48"/>
    <mergeCell ref="G49:G54"/>
    <mergeCell ref="H16:H48"/>
    <mergeCell ref="H49:H54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2025-07-02T09:31:59Z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952DFEBFF2164DCEAE47546B095CCCE5_13</vt:lpwstr>
  </property>
</Properties>
</file>