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<sst xmlns="http://schemas.openxmlformats.org/spreadsheetml/2006/main" count="64" uniqueCount="48">
  <si>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</si>
  <si>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</si>
  <si>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</si>
  <si>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宝嘉bella 15850688273南京市绿都大道13号绿地之窗B-2幢12楼  中通 73561975063363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</si>
  <si>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</si>
  <si>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</si>
  <si>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</si>
  <si>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</si>
  <si>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</si>
  <si>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</si>
  <si>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</si>
  <si>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</si>
  <si>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</si>
  <si>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</si>
  <si>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</si>
  <si>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</si>
  <si>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</si>
  <si>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</si>
  <si>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</si>
  <si>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</si>
  <si>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</si>
  <si>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</si>
  <si>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</si>
  <si>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</si>
  <si>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P25062166</t>
  </si>
  <si>
    <t xml:space="preserve">21 AULTH09845                                     </t>
  </si>
  <si>
    <t xml:space="preserve">S25060910 </t>
  </si>
  <si>
    <t>A6628AX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</si>
  <si>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</si>
  <si>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</si>
  <si>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     A6630AX    </t>
  </si>
  <si>
    <t>总计</t>
  </si>
  <si>
    <t>颜色</t>
  </si>
  <si>
    <t>尺码</t>
  </si>
  <si>
    <t>生产数</t>
  </si>
  <si>
    <t>PO号</t>
  </si>
  <si>
    <t>款号</t>
  </si>
  <si>
    <t>BR238 - BORDEAUX</t>
  </si>
  <si>
    <t>STD</t>
  </si>
  <si>
    <t>无价格</t>
  </si>
  <si>
    <t>1620412</t>
  </si>
  <si>
    <t>有价格</t>
  </si>
  <si>
    <t>1620402,1620403,1620404,1620405,1620406,1620407,1620408,1620409,1620410,1620411,1620414,1620415</t>
  </si>
  <si>
    <t>NV2 - NAVY</t>
  </si>
  <si>
    <t>1620430</t>
  </si>
  <si>
    <t>A6630AX</t>
  </si>
  <si>
    <t>1620416,1620417,1620418,1620419,1620420,1620421,1620422,1620423,1620424,1620425,1620426,1620427,1620428,1620429,1620432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</si>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</sst>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5" sqref="D15:D2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1122</v>
      </c>
      <c r="F8" s="31"/>
      <c r="G8" s="31">
        <v>1158</v>
      </c>
      <c r="H8" s="32">
        <v>1</v>
      </c>
      <c r="I8" s="31"/>
      <c r="J8" s="31">
        <v>2.7</v>
      </c>
      <c r="K8" s="31" t="s">
        <v>28</v>
      </c>
    </row>
    <row r="9" ht="15" spans="1:11">
      <c r="A9" s="33"/>
      <c r="B9" s="28" t="s">
        <v>29</v>
      </c>
      <c r="C9" s="29"/>
      <c r="D9" s="31"/>
      <c r="E9" s="31">
        <v>57</v>
      </c>
      <c r="F9" s="31"/>
      <c r="G9" s="31">
        <v>58</v>
      </c>
      <c r="H9" s="32"/>
      <c r="I9" s="31"/>
      <c r="J9" s="31"/>
      <c r="K9" s="31"/>
    </row>
    <row r="10" ht="15" spans="1:11">
      <c r="A10" s="33"/>
      <c r="B10" s="28" t="s">
        <v>25</v>
      </c>
      <c r="C10" s="29"/>
      <c r="D10" s="30" t="s">
        <v>30</v>
      </c>
      <c r="E10" s="31">
        <v>1161</v>
      </c>
      <c r="F10" s="31"/>
      <c r="G10" s="31">
        <v>1198</v>
      </c>
      <c r="H10" s="32"/>
      <c r="I10" s="31"/>
      <c r="J10" s="31"/>
      <c r="K10" s="31"/>
    </row>
    <row r="11" ht="15" spans="1:11">
      <c r="A11" s="34"/>
      <c r="B11" s="28" t="s">
        <v>29</v>
      </c>
      <c r="C11" s="29"/>
      <c r="D11" s="31"/>
      <c r="E11" s="31">
        <v>27</v>
      </c>
      <c r="F11" s="31"/>
      <c r="G11" s="31">
        <v>28</v>
      </c>
      <c r="H11" s="32"/>
      <c r="I11" s="31"/>
      <c r="J11" s="31"/>
      <c r="K11" s="31"/>
    </row>
    <row r="12" spans="1:11">
      <c r="A12" s="31" t="s">
        <v>31</v>
      </c>
      <c r="B12" s="31"/>
      <c r="C12" s="31"/>
      <c r="D12" s="31"/>
      <c r="E12" s="31">
        <f>SUM(E8:E11)</f>
        <v>2367</v>
      </c>
      <c r="F12" s="31"/>
      <c r="G12" s="31">
        <f>SUM(G8:G11)</f>
        <v>2442</v>
      </c>
      <c r="H12" s="32">
        <f>SUM(H8:H11)</f>
        <v>1</v>
      </c>
      <c r="I12" s="31"/>
      <c r="J12" s="31">
        <f>SUM(J8:J11)</f>
        <v>2.7</v>
      </c>
      <c r="K12" s="31"/>
    </row>
    <row r="15" spans="1:7">
      <c r="A15" s="35" t="s">
        <v>32</v>
      </c>
      <c r="B15" s="35" t="s">
        <v>33</v>
      </c>
      <c r="C15" s="36" t="s">
        <v>17</v>
      </c>
      <c r="D15" s="37" t="s">
        <v>34</v>
      </c>
      <c r="E15" s="35"/>
      <c r="F15" s="35" t="s">
        <v>35</v>
      </c>
      <c r="G15" s="35" t="s">
        <v>36</v>
      </c>
    </row>
    <row r="16" spans="1:7">
      <c r="A16" s="38" t="s">
        <v>37</v>
      </c>
      <c r="B16" s="35" t="s">
        <v>38</v>
      </c>
      <c r="C16" s="39">
        <v>213</v>
      </c>
      <c r="D16" s="37">
        <f t="shared" ref="D16:D19" si="0">C16*1.03+1</f>
        <v>220.39</v>
      </c>
      <c r="E16" s="38" t="s">
        <v>39</v>
      </c>
      <c r="F16" s="40" t="s">
        <v>40</v>
      </c>
      <c r="G16" s="38" t="s">
        <v>27</v>
      </c>
    </row>
    <row r="17" ht="144" spans="1:7">
      <c r="A17" s="38" t="s">
        <v>37</v>
      </c>
      <c r="B17" s="35" t="s">
        <v>38</v>
      </c>
      <c r="C17" s="39">
        <v>909</v>
      </c>
      <c r="D17" s="37">
        <f t="shared" si="0"/>
        <v>937.27</v>
      </c>
      <c r="E17" s="38" t="s">
        <v>41</v>
      </c>
      <c r="F17" s="40" t="s">
        <v>42</v>
      </c>
      <c r="G17" s="38"/>
    </row>
    <row r="18" spans="1:7">
      <c r="A18" s="38" t="s">
        <v>43</v>
      </c>
      <c r="B18" s="35" t="s">
        <v>38</v>
      </c>
      <c r="C18" s="39">
        <v>213</v>
      </c>
      <c r="D18" s="37">
        <f t="shared" si="0"/>
        <v>220.39</v>
      </c>
      <c r="E18" s="38" t="s">
        <v>39</v>
      </c>
      <c r="F18" s="40" t="s">
        <v>44</v>
      </c>
      <c r="G18" s="38" t="s">
        <v>45</v>
      </c>
    </row>
    <row r="19" ht="180" spans="1:7">
      <c r="A19" s="38" t="s">
        <v>43</v>
      </c>
      <c r="B19" s="35" t="s">
        <v>38</v>
      </c>
      <c r="C19" s="39">
        <v>948</v>
      </c>
      <c r="D19" s="37">
        <f t="shared" si="0"/>
        <v>977.44</v>
      </c>
      <c r="E19" s="38" t="s">
        <v>41</v>
      </c>
      <c r="F19" s="40" t="s">
        <v>46</v>
      </c>
      <c r="G19" s="38"/>
    </row>
    <row r="20" spans="1:7">
      <c r="A20" s="35" t="s">
        <v>31</v>
      </c>
      <c r="B20" s="35"/>
      <c r="C20" s="36">
        <f>SUM(C16:C19)</f>
        <v>2283</v>
      </c>
      <c r="D20" s="37">
        <f>SUM(D16:D19)</f>
        <v>2355.49</v>
      </c>
      <c r="E20" s="35"/>
      <c r="F20" s="35"/>
      <c r="G20" s="35"/>
    </row>
    <row r="21" spans="3:6">
      <c r="C21" s="41"/>
      <c r="D21" s="41"/>
      <c r="F21" s="42"/>
    </row>
    <row r="22" spans="3:6">
      <c r="C22" s="41"/>
      <c r="D22" s="41"/>
      <c r="F22" s="42"/>
    </row>
    <row r="23" spans="1:7">
      <c r="A23" s="35" t="s">
        <v>47</v>
      </c>
      <c r="B23" s="35"/>
      <c r="C23" s="36">
        <v>57</v>
      </c>
      <c r="D23" s="36">
        <v>58</v>
      </c>
      <c r="E23" s="35"/>
      <c r="F23" s="35"/>
      <c r="G23" s="35" t="s">
        <v>27</v>
      </c>
    </row>
    <row r="24" spans="1:7">
      <c r="A24" s="35"/>
      <c r="B24" s="35"/>
      <c r="C24" s="36">
        <v>27</v>
      </c>
      <c r="D24" s="36">
        <v>28</v>
      </c>
      <c r="E24" s="35"/>
      <c r="F24" s="35"/>
      <c r="G24" s="35" t="s">
        <v>45</v>
      </c>
    </row>
    <row r="25" spans="1:7">
      <c r="A25" s="35" t="s">
        <v>31</v>
      </c>
      <c r="B25" s="35"/>
      <c r="C25" s="36">
        <f>SUM(C23:C24)</f>
        <v>84</v>
      </c>
      <c r="D25" s="36">
        <f>SUM(D23:D24)</f>
        <v>86</v>
      </c>
      <c r="E25" s="35"/>
      <c r="F25" s="35"/>
      <c r="G25" s="35"/>
    </row>
  </sheetData>
  <mergeCells count="15">
    <mergeCell ref="A1:K1"/>
    <mergeCell ref="A2:D2"/>
    <mergeCell ref="E2:K2"/>
    <mergeCell ref="A8:A11"/>
    <mergeCell ref="A23:A24"/>
    <mergeCell ref="C8:C11"/>
    <mergeCell ref="D8:D9"/>
    <mergeCell ref="D10:D11"/>
    <mergeCell ref="G16:G17"/>
    <mergeCell ref="G18:G19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7D79BA354CF94A99BDB921B035B9F92A_13</vt:lpwstr>
  </property>
</Properties>
</file>