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<sst xmlns="http://schemas.openxmlformats.org/spreadsheetml/2006/main" count="96" uniqueCount="52">
  <si>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</si>
  <si>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</si>
  <si>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</si>
  <si>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安娜 15888003887 浙江省 / 宁波市 / 北仑区新碶街道南海路45号4-1号4层-4  越达针织有限公司 中通73561589831912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</si>
  <si>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</si>
  <si>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</si>
  <si>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</si>
  <si>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</si>
  <si>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</si>
  <si>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</si>
  <si>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</si>
  <si>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</si>
  <si>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</si>
  <si>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</si>
  <si>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</si>
  <si>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</si>
  <si>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</si>
  <si>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</si>
  <si>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</si>
  <si>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</si>
  <si>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</si>
  <si>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</si>
  <si>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</si>
  <si>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</si>
  <si>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P25062481</t>
  </si>
  <si>
    <t xml:space="preserve">21 AULTH09845                                     </t>
  </si>
  <si>
    <t xml:space="preserve">S25061052 </t>
  </si>
  <si>
    <r>
      <rPr>
        <b/>
        <sz val="11"/>
        <rFont val="Calibri"/>
        <charset val="134"/>
      </rPr>
      <t>F5930AX</t>
    </r>
    <r>
      <rPr>
        <b/>
        <sz val="11"/>
        <rFont val="宋体"/>
        <charset val="134"/>
      </rPr>
      <t>（加单）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</si>
  <si>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26*16*11</t>
  </si>
  <si>
    <r>
      <rPr>
        <b/>
        <sz val="11"/>
        <rFont val="Calibri"/>
        <charset val="134"/>
      </rPr>
      <t>F5931AX</t>
    </r>
    <r>
      <rPr>
        <b/>
        <sz val="11"/>
        <rFont val="宋体"/>
        <charset val="134"/>
      </rPr>
      <t>（加单）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</si>
  <si>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总计</t>
  </si>
  <si>
    <t>颜色</t>
  </si>
  <si>
    <t>尺码</t>
  </si>
  <si>
    <t>生产数</t>
  </si>
  <si>
    <t>PO号</t>
  </si>
  <si>
    <t>款号</t>
  </si>
  <si>
    <t>AR148 - ANTHRA</t>
  </si>
  <si>
    <t>XS</t>
  </si>
  <si>
    <t>有价格</t>
  </si>
  <si>
    <t>1650828,1650829,1650830</t>
  </si>
  <si>
    <t>F5930AX</t>
  </si>
  <si>
    <t>S</t>
  </si>
  <si>
    <t>M</t>
  </si>
  <si>
    <t>L</t>
  </si>
  <si>
    <t>XL</t>
  </si>
  <si>
    <t>XXL</t>
  </si>
  <si>
    <t>3XL</t>
  </si>
  <si>
    <t>BN91 - BROWN</t>
  </si>
  <si>
    <t>ER105 - ECRU</t>
  </si>
  <si>
    <t>1650548,1650549,1650550,1650551,1650552,1650553,1650554,1650555,1650556,1650557,1650558,1650559</t>
  </si>
  <si>
    <t>F5931AX</t>
  </si>
  <si>
    <t>GN1181 - MINT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</si>
</sst>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J11" sqref="J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30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630</v>
      </c>
      <c r="F8" s="30"/>
      <c r="G8" s="30">
        <v>670</v>
      </c>
      <c r="H8" s="31">
        <v>1</v>
      </c>
      <c r="I8" s="30"/>
      <c r="J8" s="30">
        <v>1.3</v>
      </c>
      <c r="K8" s="30" t="s">
        <v>28</v>
      </c>
    </row>
    <row r="9" ht="30" spans="1:11">
      <c r="A9" s="32"/>
      <c r="B9" s="33"/>
      <c r="C9" s="33"/>
      <c r="D9" s="29" t="s">
        <v>29</v>
      </c>
      <c r="E9" s="30">
        <v>360</v>
      </c>
      <c r="F9" s="30"/>
      <c r="G9" s="30">
        <v>373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990</v>
      </c>
      <c r="F10" s="30"/>
      <c r="G10" s="30">
        <f>SUM(G8:G9)</f>
        <v>1043</v>
      </c>
      <c r="H10" s="31">
        <f>SUM(H8:H9)</f>
        <v>1</v>
      </c>
      <c r="I10" s="30"/>
      <c r="J10" s="30">
        <v>1.3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spans="1:7">
      <c r="A16" s="36" t="s">
        <v>36</v>
      </c>
      <c r="B16" s="37" t="s">
        <v>37</v>
      </c>
      <c r="C16" s="34">
        <v>30</v>
      </c>
      <c r="D16" s="35">
        <f t="shared" ref="D16:D36" si="0">C16*1.03+1</f>
        <v>31.9</v>
      </c>
      <c r="E16" s="36" t="s">
        <v>38</v>
      </c>
      <c r="F16" s="36" t="s">
        <v>39</v>
      </c>
      <c r="G16" s="36" t="s">
        <v>40</v>
      </c>
    </row>
    <row r="17" spans="1:7">
      <c r="A17" s="38"/>
      <c r="B17" s="37" t="s">
        <v>41</v>
      </c>
      <c r="C17" s="34">
        <v>30</v>
      </c>
      <c r="D17" s="35">
        <f t="shared" si="0"/>
        <v>31.9</v>
      </c>
      <c r="E17" s="38"/>
      <c r="F17" s="38"/>
      <c r="G17" s="38"/>
    </row>
    <row r="18" spans="1:7">
      <c r="A18" s="38"/>
      <c r="B18" s="37" t="s">
        <v>42</v>
      </c>
      <c r="C18" s="34">
        <v>30</v>
      </c>
      <c r="D18" s="35">
        <f t="shared" si="0"/>
        <v>31.9</v>
      </c>
      <c r="E18" s="38"/>
      <c r="F18" s="38"/>
      <c r="G18" s="38"/>
    </row>
    <row r="19" spans="1:7">
      <c r="A19" s="38"/>
      <c r="B19" s="37" t="s">
        <v>43</v>
      </c>
      <c r="C19" s="34">
        <v>30</v>
      </c>
      <c r="D19" s="35">
        <f t="shared" si="0"/>
        <v>31.9</v>
      </c>
      <c r="E19" s="38"/>
      <c r="F19" s="38"/>
      <c r="G19" s="38"/>
    </row>
    <row r="20" spans="1:7">
      <c r="A20" s="38"/>
      <c r="B20" s="37" t="s">
        <v>44</v>
      </c>
      <c r="C20" s="34">
        <v>30</v>
      </c>
      <c r="D20" s="35">
        <f t="shared" si="0"/>
        <v>31.9</v>
      </c>
      <c r="E20" s="38"/>
      <c r="F20" s="38"/>
      <c r="G20" s="38"/>
    </row>
    <row r="21" spans="1:7">
      <c r="A21" s="38"/>
      <c r="B21" s="37" t="s">
        <v>45</v>
      </c>
      <c r="C21" s="34">
        <v>30</v>
      </c>
      <c r="D21" s="35">
        <f t="shared" si="0"/>
        <v>31.9</v>
      </c>
      <c r="E21" s="38"/>
      <c r="F21" s="38"/>
      <c r="G21" s="38"/>
    </row>
    <row r="22" spans="1:7">
      <c r="A22" s="39"/>
      <c r="B22" s="37" t="s">
        <v>46</v>
      </c>
      <c r="C22" s="34">
        <v>30</v>
      </c>
      <c r="D22" s="35">
        <f t="shared" si="0"/>
        <v>31.9</v>
      </c>
      <c r="E22" s="39"/>
      <c r="F22" s="39"/>
      <c r="G22" s="38"/>
    </row>
    <row r="23" spans="1:7">
      <c r="A23" s="36" t="s">
        <v>47</v>
      </c>
      <c r="B23" s="37" t="s">
        <v>37</v>
      </c>
      <c r="C23" s="34">
        <v>30</v>
      </c>
      <c r="D23" s="35">
        <f t="shared" si="0"/>
        <v>31.9</v>
      </c>
      <c r="E23" s="36" t="s">
        <v>38</v>
      </c>
      <c r="F23" s="36" t="s">
        <v>39</v>
      </c>
      <c r="G23" s="38"/>
    </row>
    <row r="24" spans="1:7">
      <c r="A24" s="38"/>
      <c r="B24" s="37" t="s">
        <v>41</v>
      </c>
      <c r="C24" s="34">
        <v>30</v>
      </c>
      <c r="D24" s="35">
        <f t="shared" si="0"/>
        <v>31.9</v>
      </c>
      <c r="E24" s="38"/>
      <c r="F24" s="38"/>
      <c r="G24" s="38"/>
    </row>
    <row r="25" spans="1:7">
      <c r="A25" s="38"/>
      <c r="B25" s="37" t="s">
        <v>42</v>
      </c>
      <c r="C25" s="34">
        <v>30</v>
      </c>
      <c r="D25" s="35">
        <f t="shared" si="0"/>
        <v>31.9</v>
      </c>
      <c r="E25" s="38"/>
      <c r="F25" s="38"/>
      <c r="G25" s="38"/>
    </row>
    <row r="26" spans="1:7">
      <c r="A26" s="38"/>
      <c r="B26" s="37" t="s">
        <v>43</v>
      </c>
      <c r="C26" s="34">
        <v>30</v>
      </c>
      <c r="D26" s="35">
        <f t="shared" si="0"/>
        <v>31.9</v>
      </c>
      <c r="E26" s="38"/>
      <c r="F26" s="38"/>
      <c r="G26" s="38"/>
    </row>
    <row r="27" spans="1:7">
      <c r="A27" s="38"/>
      <c r="B27" s="37" t="s">
        <v>44</v>
      </c>
      <c r="C27" s="34">
        <v>30</v>
      </c>
      <c r="D27" s="35">
        <f t="shared" si="0"/>
        <v>31.9</v>
      </c>
      <c r="E27" s="38"/>
      <c r="F27" s="38"/>
      <c r="G27" s="38"/>
    </row>
    <row r="28" spans="1:7">
      <c r="A28" s="38"/>
      <c r="B28" s="37" t="s">
        <v>45</v>
      </c>
      <c r="C28" s="34">
        <v>30</v>
      </c>
      <c r="D28" s="35">
        <f t="shared" si="0"/>
        <v>31.9</v>
      </c>
      <c r="E28" s="38"/>
      <c r="F28" s="38"/>
      <c r="G28" s="38"/>
    </row>
    <row r="29" spans="1:7">
      <c r="A29" s="39"/>
      <c r="B29" s="37" t="s">
        <v>46</v>
      </c>
      <c r="C29" s="34">
        <v>30</v>
      </c>
      <c r="D29" s="35">
        <f t="shared" si="0"/>
        <v>31.9</v>
      </c>
      <c r="E29" s="39"/>
      <c r="F29" s="39"/>
      <c r="G29" s="38"/>
    </row>
    <row r="30" spans="1:7">
      <c r="A30" s="36" t="s">
        <v>48</v>
      </c>
      <c r="B30" s="37" t="s">
        <v>37</v>
      </c>
      <c r="C30" s="34">
        <v>30</v>
      </c>
      <c r="D30" s="35">
        <f t="shared" si="0"/>
        <v>31.9</v>
      </c>
      <c r="E30" s="36" t="s">
        <v>38</v>
      </c>
      <c r="F30" s="36" t="s">
        <v>39</v>
      </c>
      <c r="G30" s="38"/>
    </row>
    <row r="31" spans="1:7">
      <c r="A31" s="38"/>
      <c r="B31" s="37" t="s">
        <v>41</v>
      </c>
      <c r="C31" s="34">
        <v>30</v>
      </c>
      <c r="D31" s="35">
        <f t="shared" si="0"/>
        <v>31.9</v>
      </c>
      <c r="E31" s="38"/>
      <c r="F31" s="38"/>
      <c r="G31" s="38"/>
    </row>
    <row r="32" spans="1:7">
      <c r="A32" s="38"/>
      <c r="B32" s="37" t="s">
        <v>42</v>
      </c>
      <c r="C32" s="34">
        <v>30</v>
      </c>
      <c r="D32" s="35">
        <f t="shared" si="0"/>
        <v>31.9</v>
      </c>
      <c r="E32" s="38"/>
      <c r="F32" s="38"/>
      <c r="G32" s="38"/>
    </row>
    <row r="33" spans="1:7">
      <c r="A33" s="38"/>
      <c r="B33" s="37" t="s">
        <v>43</v>
      </c>
      <c r="C33" s="34">
        <v>30</v>
      </c>
      <c r="D33" s="35">
        <f t="shared" si="0"/>
        <v>31.9</v>
      </c>
      <c r="E33" s="38"/>
      <c r="F33" s="38"/>
      <c r="G33" s="38"/>
    </row>
    <row r="34" spans="1:7">
      <c r="A34" s="38"/>
      <c r="B34" s="37" t="s">
        <v>44</v>
      </c>
      <c r="C34" s="34">
        <v>30</v>
      </c>
      <c r="D34" s="35">
        <f t="shared" si="0"/>
        <v>31.9</v>
      </c>
      <c r="E34" s="38"/>
      <c r="F34" s="38"/>
      <c r="G34" s="38"/>
    </row>
    <row r="35" spans="1:7">
      <c r="A35" s="38"/>
      <c r="B35" s="37" t="s">
        <v>45</v>
      </c>
      <c r="C35" s="34">
        <v>30</v>
      </c>
      <c r="D35" s="35">
        <f t="shared" si="0"/>
        <v>31.9</v>
      </c>
      <c r="E35" s="38"/>
      <c r="F35" s="38"/>
      <c r="G35" s="38"/>
    </row>
    <row r="36" spans="1:7">
      <c r="A36" s="39"/>
      <c r="B36" s="37" t="s">
        <v>46</v>
      </c>
      <c r="C36" s="34">
        <v>30</v>
      </c>
      <c r="D36" s="35">
        <f t="shared" si="0"/>
        <v>31.9</v>
      </c>
      <c r="E36" s="39"/>
      <c r="F36" s="39"/>
      <c r="G36" s="39"/>
    </row>
    <row r="37" spans="1:7">
      <c r="A37" s="30" t="s">
        <v>30</v>
      </c>
      <c r="B37" s="30"/>
      <c r="C37" s="34">
        <f>SUM(C16:C36)</f>
        <v>630</v>
      </c>
      <c r="D37" s="35">
        <f>SUM(D16:D36)</f>
        <v>669.9</v>
      </c>
      <c r="E37" s="30"/>
      <c r="F37" s="30"/>
      <c r="G37" s="30"/>
    </row>
    <row r="38" spans="3:4">
      <c r="C38" s="40"/>
      <c r="D38" s="40"/>
    </row>
    <row r="39" spans="3:4">
      <c r="C39" s="40"/>
      <c r="D39" s="40"/>
    </row>
    <row r="40" spans="1:7">
      <c r="A40" s="30" t="s">
        <v>31</v>
      </c>
      <c r="B40" s="30" t="s">
        <v>32</v>
      </c>
      <c r="C40" s="34" t="s">
        <v>17</v>
      </c>
      <c r="D40" s="35" t="s">
        <v>33</v>
      </c>
      <c r="E40" s="30"/>
      <c r="F40" s="30" t="s">
        <v>34</v>
      </c>
      <c r="G40" s="30" t="s">
        <v>35</v>
      </c>
    </row>
    <row r="41" spans="1:7">
      <c r="A41" s="37" t="s">
        <v>48</v>
      </c>
      <c r="B41" s="37" t="s">
        <v>37</v>
      </c>
      <c r="C41" s="34">
        <v>30</v>
      </c>
      <c r="D41" s="35">
        <f t="shared" ref="D41:D52" si="1">C41*1.03+1</f>
        <v>31.9</v>
      </c>
      <c r="E41" s="27" t="s">
        <v>38</v>
      </c>
      <c r="F41" s="37" t="s">
        <v>49</v>
      </c>
      <c r="G41" s="37" t="s">
        <v>50</v>
      </c>
    </row>
    <row r="42" spans="1:7">
      <c r="A42" s="37"/>
      <c r="B42" s="37" t="s">
        <v>41</v>
      </c>
      <c r="C42" s="34">
        <v>30</v>
      </c>
      <c r="D42" s="35">
        <f t="shared" si="1"/>
        <v>31.9</v>
      </c>
      <c r="E42" s="41"/>
      <c r="F42" s="37"/>
      <c r="G42" s="37"/>
    </row>
    <row r="43" spans="1:7">
      <c r="A43" s="37"/>
      <c r="B43" s="37" t="s">
        <v>42</v>
      </c>
      <c r="C43" s="34">
        <v>30</v>
      </c>
      <c r="D43" s="35">
        <f t="shared" si="1"/>
        <v>31.9</v>
      </c>
      <c r="E43" s="41"/>
      <c r="F43" s="37"/>
      <c r="G43" s="37"/>
    </row>
    <row r="44" spans="1:7">
      <c r="A44" s="37"/>
      <c r="B44" s="37" t="s">
        <v>43</v>
      </c>
      <c r="C44" s="34">
        <v>30</v>
      </c>
      <c r="D44" s="35">
        <f t="shared" si="1"/>
        <v>31.9</v>
      </c>
      <c r="E44" s="41"/>
      <c r="F44" s="37"/>
      <c r="G44" s="37"/>
    </row>
    <row r="45" spans="1:7">
      <c r="A45" s="37"/>
      <c r="B45" s="37" t="s">
        <v>44</v>
      </c>
      <c r="C45" s="34">
        <v>30</v>
      </c>
      <c r="D45" s="35">
        <f t="shared" si="1"/>
        <v>31.9</v>
      </c>
      <c r="E45" s="41"/>
      <c r="F45" s="37"/>
      <c r="G45" s="37"/>
    </row>
    <row r="46" spans="1:7">
      <c r="A46" s="37"/>
      <c r="B46" s="37" t="s">
        <v>45</v>
      </c>
      <c r="C46" s="34">
        <v>30</v>
      </c>
      <c r="D46" s="35">
        <f t="shared" si="1"/>
        <v>31.9</v>
      </c>
      <c r="E46" s="32"/>
      <c r="F46" s="37"/>
      <c r="G46" s="37"/>
    </row>
    <row r="47" spans="1:7">
      <c r="A47" s="37" t="s">
        <v>51</v>
      </c>
      <c r="B47" s="37" t="s">
        <v>37</v>
      </c>
      <c r="C47" s="34">
        <v>30</v>
      </c>
      <c r="D47" s="35">
        <f t="shared" si="1"/>
        <v>31.9</v>
      </c>
      <c r="E47" s="27" t="s">
        <v>38</v>
      </c>
      <c r="F47" s="37" t="s">
        <v>49</v>
      </c>
      <c r="G47" s="37"/>
    </row>
    <row r="48" spans="1:7">
      <c r="A48" s="37"/>
      <c r="B48" s="37" t="s">
        <v>41</v>
      </c>
      <c r="C48" s="34">
        <v>30</v>
      </c>
      <c r="D48" s="35">
        <f t="shared" si="1"/>
        <v>31.9</v>
      </c>
      <c r="E48" s="41"/>
      <c r="F48" s="37"/>
      <c r="G48" s="37"/>
    </row>
    <row r="49" spans="1:7">
      <c r="A49" s="37"/>
      <c r="B49" s="37" t="s">
        <v>42</v>
      </c>
      <c r="C49" s="34">
        <v>30</v>
      </c>
      <c r="D49" s="35">
        <f t="shared" si="1"/>
        <v>31.9</v>
      </c>
      <c r="E49" s="41"/>
      <c r="F49" s="37"/>
      <c r="G49" s="37"/>
    </row>
    <row r="50" spans="1:7">
      <c r="A50" s="37"/>
      <c r="B50" s="37" t="s">
        <v>43</v>
      </c>
      <c r="C50" s="34">
        <v>30</v>
      </c>
      <c r="D50" s="35">
        <f t="shared" si="1"/>
        <v>31.9</v>
      </c>
      <c r="E50" s="41"/>
      <c r="F50" s="37"/>
      <c r="G50" s="37"/>
    </row>
    <row r="51" spans="1:7">
      <c r="A51" s="37"/>
      <c r="B51" s="37" t="s">
        <v>44</v>
      </c>
      <c r="C51" s="34">
        <v>30</v>
      </c>
      <c r="D51" s="35">
        <f t="shared" si="1"/>
        <v>31.9</v>
      </c>
      <c r="E51" s="41"/>
      <c r="F51" s="37"/>
      <c r="G51" s="37"/>
    </row>
    <row r="52" spans="1:7">
      <c r="A52" s="37"/>
      <c r="B52" s="37" t="s">
        <v>45</v>
      </c>
      <c r="C52" s="34">
        <v>30</v>
      </c>
      <c r="D52" s="35">
        <f t="shared" si="1"/>
        <v>31.9</v>
      </c>
      <c r="E52" s="32"/>
      <c r="F52" s="37"/>
      <c r="G52" s="37"/>
    </row>
    <row r="53" spans="1:7">
      <c r="A53" s="30" t="s">
        <v>30</v>
      </c>
      <c r="B53" s="30"/>
      <c r="C53" s="34">
        <f>SUM(C41:C52)</f>
        <v>360</v>
      </c>
      <c r="D53" s="35">
        <f>SUM(D41:D52)</f>
        <v>382.8</v>
      </c>
      <c r="E53" s="30"/>
      <c r="F53" s="30"/>
      <c r="G53" s="30"/>
    </row>
  </sheetData>
  <mergeCells count="28">
    <mergeCell ref="A1:K1"/>
    <mergeCell ref="A2:D2"/>
    <mergeCell ref="E2:K2"/>
    <mergeCell ref="A8:A9"/>
    <mergeCell ref="A16:A22"/>
    <mergeCell ref="A23:A29"/>
    <mergeCell ref="A30:A36"/>
    <mergeCell ref="A41:A46"/>
    <mergeCell ref="A47:A52"/>
    <mergeCell ref="B8:B9"/>
    <mergeCell ref="C8:C9"/>
    <mergeCell ref="E16:E22"/>
    <mergeCell ref="E23:E29"/>
    <mergeCell ref="E30:E36"/>
    <mergeCell ref="E41:E46"/>
    <mergeCell ref="E47:E52"/>
    <mergeCell ref="F16:F22"/>
    <mergeCell ref="F23:F29"/>
    <mergeCell ref="F30:F36"/>
    <mergeCell ref="F41:F46"/>
    <mergeCell ref="F47:F52"/>
    <mergeCell ref="G16:G36"/>
    <mergeCell ref="G41:G52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2025-07-02T09:27:28Z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2C0ED9BBE0124A129791910E1E5F79F9_13</vt:lpwstr>
  </property>
</Properties>
</file>