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<sst xmlns="http://schemas.openxmlformats.org/spreadsheetml/2006/main" count="56" uniqueCount="45">
  <si>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</si>
  <si>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</si>
  <si>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</si>
  <si>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liz 18362233869 上海上海市闵行区兴梅路485号中环科技园12楼1213室 中通73561978755556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</si>
  <si>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</si>
  <si>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</si>
  <si>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</si>
  <si>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</si>
  <si>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</si>
  <si>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</si>
  <si>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</si>
  <si>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</si>
  <si>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</si>
  <si>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</si>
  <si>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</si>
  <si>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</si>
  <si>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</si>
  <si>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</si>
  <si>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</si>
  <si>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</si>
  <si>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</si>
  <si>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</si>
  <si>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</si>
  <si>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</si>
  <si>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P25070198</t>
  </si>
  <si>
    <t xml:space="preserve">21 AULTH09845                                     </t>
  </si>
  <si>
    <t xml:space="preserve">S25070029 </t>
  </si>
  <si>
    <r>
      <t>F4946AX</t>
    </r>
    <r>
      <rPr>
        <b/>
        <sz val="11"/>
        <rFont val="宋体"/>
        <charset val="134"/>
      </rPr>
      <t>（待定）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</si>
  <si>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23*10*6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</si>
  <si>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</si>
  <si>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</si>
  <si>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</si>
  <si>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</si>
  <si>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</si>
  <si>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</si>
  <si>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</si>
  <si>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BN305</t>
  </si>
  <si>
    <t>S</t>
  </si>
  <si>
    <t>有价格</t>
  </si>
  <si>
    <t>F4946AX</t>
  </si>
  <si>
    <t>M</t>
  </si>
  <si>
    <t>L</t>
  </si>
  <si>
    <t>XL</t>
  </si>
  <si>
    <t>XXL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</si>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</sst>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D15" sqref="D15:D2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260</v>
      </c>
      <c r="F8" s="30"/>
      <c r="G8" s="30">
        <v>278</v>
      </c>
      <c r="H8" s="31">
        <v>1</v>
      </c>
      <c r="I8" s="30"/>
      <c r="J8" s="30">
        <v>0.4</v>
      </c>
      <c r="K8" s="30" t="s">
        <v>28</v>
      </c>
    </row>
    <row r="9" ht="15" spans="1:11">
      <c r="A9" s="30"/>
      <c r="B9" s="28" t="s">
        <v>29</v>
      </c>
      <c r="C9" s="32"/>
      <c r="D9" s="32"/>
      <c r="E9" s="30">
        <v>56</v>
      </c>
      <c r="F9" s="30"/>
      <c r="G9" s="30">
        <v>58</v>
      </c>
      <c r="H9" s="31"/>
      <c r="I9" s="30"/>
      <c r="J9" s="30"/>
      <c r="K9" s="30"/>
    </row>
    <row r="10" spans="1:11">
      <c r="A10" s="27" t="s">
        <v>30</v>
      </c>
      <c r="B10" s="30"/>
      <c r="C10" s="30"/>
      <c r="D10" s="30"/>
      <c r="E10" s="30">
        <f>SUM(E8:E9)</f>
        <v>316</v>
      </c>
      <c r="F10" s="30"/>
      <c r="G10" s="30">
        <f>SUM(G8:G9)</f>
        <v>336</v>
      </c>
      <c r="H10" s="31">
        <f>SUM(H8:H9)</f>
        <v>1</v>
      </c>
      <c r="I10" s="30"/>
      <c r="J10" s="30">
        <f>SUM(J8:J9)</f>
        <v>0.4</v>
      </c>
      <c r="K10" s="30"/>
    </row>
    <row r="15" spans="1:7">
      <c r="A15" s="33" t="s">
        <v>31</v>
      </c>
      <c r="B15" s="33" t="s">
        <v>32</v>
      </c>
      <c r="C15" s="34" t="s">
        <v>17</v>
      </c>
      <c r="D15" s="35" t="s">
        <v>33</v>
      </c>
      <c r="E15" s="33"/>
      <c r="F15" s="33" t="s">
        <v>34</v>
      </c>
      <c r="G15" s="33" t="s">
        <v>35</v>
      </c>
    </row>
    <row r="16" spans="1:7">
      <c r="A16" s="36" t="s">
        <v>36</v>
      </c>
      <c r="B16" s="33" t="s">
        <v>37</v>
      </c>
      <c r="C16" s="34">
        <v>24</v>
      </c>
      <c r="D16" s="35">
        <f t="shared" ref="D16:D25" si="0">C16*1.03+1</f>
        <v>25.72</v>
      </c>
      <c r="E16" s="36" t="s">
        <v>38</v>
      </c>
      <c r="F16" s="36">
        <v>1631618</v>
      </c>
      <c r="G16" s="36" t="s">
        <v>39</v>
      </c>
    </row>
    <row r="17" spans="1:7">
      <c r="A17" s="37"/>
      <c r="B17" s="33" t="s">
        <v>40</v>
      </c>
      <c r="C17" s="34">
        <v>43</v>
      </c>
      <c r="D17" s="35">
        <f t="shared" si="0"/>
        <v>45.29</v>
      </c>
      <c r="E17" s="37"/>
      <c r="F17" s="37"/>
      <c r="G17" s="37"/>
    </row>
    <row r="18" spans="1:7">
      <c r="A18" s="37"/>
      <c r="B18" s="33" t="s">
        <v>41</v>
      </c>
      <c r="C18" s="34">
        <v>43</v>
      </c>
      <c r="D18" s="35">
        <f t="shared" si="0"/>
        <v>45.29</v>
      </c>
      <c r="E18" s="37"/>
      <c r="F18" s="37"/>
      <c r="G18" s="37"/>
    </row>
    <row r="19" spans="1:7">
      <c r="A19" s="37"/>
      <c r="B19" s="33" t="s">
        <v>42</v>
      </c>
      <c r="C19" s="34">
        <v>24</v>
      </c>
      <c r="D19" s="35">
        <f t="shared" si="0"/>
        <v>25.72</v>
      </c>
      <c r="E19" s="37"/>
      <c r="F19" s="37"/>
      <c r="G19" s="37"/>
    </row>
    <row r="20" spans="1:7">
      <c r="A20" s="38"/>
      <c r="B20" s="33" t="s">
        <v>43</v>
      </c>
      <c r="C20" s="34">
        <v>24</v>
      </c>
      <c r="D20" s="35">
        <f t="shared" si="0"/>
        <v>25.72</v>
      </c>
      <c r="E20" s="38"/>
      <c r="F20" s="38"/>
      <c r="G20" s="37"/>
    </row>
    <row r="21" spans="1:7">
      <c r="A21" s="36" t="s">
        <v>36</v>
      </c>
      <c r="B21" s="33" t="s">
        <v>37</v>
      </c>
      <c r="C21" s="34">
        <v>16</v>
      </c>
      <c r="D21" s="35">
        <f t="shared" si="0"/>
        <v>17.48</v>
      </c>
      <c r="E21" s="36" t="s">
        <v>38</v>
      </c>
      <c r="F21" s="36">
        <v>1631620</v>
      </c>
      <c r="G21" s="37"/>
    </row>
    <row r="22" spans="1:7">
      <c r="A22" s="37"/>
      <c r="B22" s="33" t="s">
        <v>40</v>
      </c>
      <c r="C22" s="34">
        <v>27</v>
      </c>
      <c r="D22" s="35">
        <f t="shared" si="0"/>
        <v>28.81</v>
      </c>
      <c r="E22" s="37"/>
      <c r="F22" s="37"/>
      <c r="G22" s="37"/>
    </row>
    <row r="23" spans="1:7">
      <c r="A23" s="37"/>
      <c r="B23" s="33" t="s">
        <v>41</v>
      </c>
      <c r="C23" s="34">
        <v>27</v>
      </c>
      <c r="D23" s="35">
        <f t="shared" si="0"/>
        <v>28.81</v>
      </c>
      <c r="E23" s="37"/>
      <c r="F23" s="37"/>
      <c r="G23" s="37"/>
    </row>
    <row r="24" spans="1:7">
      <c r="A24" s="37"/>
      <c r="B24" s="33" t="s">
        <v>42</v>
      </c>
      <c r="C24" s="34">
        <v>16</v>
      </c>
      <c r="D24" s="35">
        <f t="shared" si="0"/>
        <v>17.48</v>
      </c>
      <c r="E24" s="37"/>
      <c r="F24" s="37"/>
      <c r="G24" s="37"/>
    </row>
    <row r="25" spans="1:7">
      <c r="A25" s="38"/>
      <c r="B25" s="33" t="s">
        <v>43</v>
      </c>
      <c r="C25" s="34">
        <v>16</v>
      </c>
      <c r="D25" s="35">
        <f t="shared" si="0"/>
        <v>17.48</v>
      </c>
      <c r="E25" s="38"/>
      <c r="F25" s="38"/>
      <c r="G25" s="38"/>
    </row>
    <row r="26" spans="1:7">
      <c r="A26" s="33" t="s">
        <v>30</v>
      </c>
      <c r="B26" s="33"/>
      <c r="C26" s="34">
        <f>SUM(C16:C25)</f>
        <v>260</v>
      </c>
      <c r="D26" s="35">
        <f>SUM(D16:D25)</f>
        <v>277.8</v>
      </c>
      <c r="E26" s="33"/>
      <c r="F26" s="33"/>
      <c r="G26" s="33"/>
    </row>
    <row r="27" spans="3:4">
      <c r="C27" s="39"/>
      <c r="D27" s="39"/>
    </row>
    <row r="28" spans="1:7">
      <c r="A28" s="33" t="s">
        <v>44</v>
      </c>
      <c r="B28" s="33"/>
      <c r="C28" s="34">
        <v>56</v>
      </c>
      <c r="D28" s="34">
        <v>58</v>
      </c>
      <c r="E28" s="33"/>
      <c r="F28" s="33">
        <v>1631619</v>
      </c>
      <c r="G28" s="33" t="s">
        <v>39</v>
      </c>
    </row>
  </sheetData>
  <mergeCells count="18">
    <mergeCell ref="A1:K1"/>
    <mergeCell ref="A2:D2"/>
    <mergeCell ref="E2:K2"/>
    <mergeCell ref="A8:A9"/>
    <mergeCell ref="A16:A20"/>
    <mergeCell ref="A21:A25"/>
    <mergeCell ref="C8:C9"/>
    <mergeCell ref="D8:D9"/>
    <mergeCell ref="E16:E20"/>
    <mergeCell ref="E21:E25"/>
    <mergeCell ref="F16:F20"/>
    <mergeCell ref="F21:F25"/>
    <mergeCell ref="G16:G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2025-07-05T05:48:45Z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855651A2631243DCA4DD0F30A8C22679_13</vt:lpwstr>
  </property>
</Properties>
</file>