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<sst xmlns="http://schemas.openxmlformats.org/spreadsheetml/2006/main" count="117" uniqueCount="52">
  <si>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</si>
  <si>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</si>
  <si>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</si>
  <si>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安娜 15888003887浙江省 / 宁波市 / 北仑区新碶街道南海路45号4-1号4层-4  越达针织有限公司  中通73561976551608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</si>
  <si>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</si>
  <si>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</si>
  <si>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</si>
  <si>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</si>
  <si>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</si>
  <si>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</si>
  <si>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</si>
  <si>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</si>
  <si>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</si>
  <si>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</si>
  <si>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</si>
  <si>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</si>
  <si>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</si>
  <si>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</si>
  <si>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</si>
  <si>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</si>
  <si>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</si>
  <si>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t>净重（公斤</t>
    </r>
    <r>
      <rPr>
        <b/>
        <sz val="10"/>
        <rFont val="Calibri"/>
        <charset val="134"/>
      </rPr>
      <t>)</t>
    </r>
  </si>
  <si>
    <r>
      <t>毛重（公斤</t>
    </r>
    <r>
      <rPr>
        <b/>
        <sz val="10"/>
        <rFont val="Calibri"/>
        <charset val="134"/>
      </rPr>
      <t>)</t>
    </r>
  </si>
  <si>
    <t>备注</t>
  </si>
  <si>
    <t>P25070250</t>
  </si>
  <si>
    <t xml:space="preserve">21 AULTH09845                                     </t>
  </si>
  <si>
    <t xml:space="preserve">S25070051 </t>
  </si>
  <si>
    <t xml:space="preserve">D2432AX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</si>
  <si>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</si>
  <si>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</si>
  <si>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</si>
  <si>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</si>
  <si>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</si>
  <si>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</si>
  <si>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</si>
  <si>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</si>
  <si>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AR148 - ANTHRA</t>
  </si>
  <si>
    <t>XS</t>
  </si>
  <si>
    <t>全码</t>
  </si>
  <si>
    <t>有价格</t>
  </si>
  <si>
    <t>1651081,1651082,1651083,1651086,1651087,1651089</t>
  </si>
  <si>
    <t>D2432AX</t>
  </si>
  <si>
    <t>S</t>
  </si>
  <si>
    <t>M</t>
  </si>
  <si>
    <t>L</t>
  </si>
  <si>
    <t>XL</t>
  </si>
  <si>
    <t>XXL</t>
  </si>
  <si>
    <t>无XXL</t>
  </si>
  <si>
    <t>1651074,1651075,1651076,1651077,1651078,1651080</t>
  </si>
  <si>
    <t>BK81 - BLACK</t>
  </si>
  <si>
    <t>BN91 - BROWN</t>
  </si>
  <si>
    <t>PN238 - LT.PINK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</si>
</sst>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D15" sqref="D15:D6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5600</v>
      </c>
      <c r="F8" s="29"/>
      <c r="G8" s="29">
        <v>5812</v>
      </c>
      <c r="H8" s="30">
        <v>1</v>
      </c>
      <c r="I8" s="29"/>
      <c r="J8" s="29">
        <v>6.3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5600</v>
      </c>
      <c r="F9" s="29"/>
      <c r="G9" s="29">
        <f>SUM(G8:G8)</f>
        <v>5812</v>
      </c>
      <c r="H9" s="30">
        <f>SUM(H8:H8)</f>
        <v>1</v>
      </c>
      <c r="I9" s="29"/>
      <c r="J9" s="29">
        <f>SUM(J8:J8)</f>
        <v>6.3</v>
      </c>
      <c r="K9" s="29"/>
    </row>
    <row r="15" spans="1:8">
      <c r="A15" s="31" t="s">
        <v>30</v>
      </c>
      <c r="B15" s="31" t="s">
        <v>31</v>
      </c>
      <c r="C15" s="32" t="s">
        <v>17</v>
      </c>
      <c r="D15" s="33" t="s">
        <v>32</v>
      </c>
      <c r="E15" s="31" t="s">
        <v>33</v>
      </c>
      <c r="F15" s="31"/>
      <c r="G15" s="31" t="s">
        <v>34</v>
      </c>
      <c r="H15" s="31" t="s">
        <v>35</v>
      </c>
    </row>
    <row r="16" spans="1:8">
      <c r="A16" s="34" t="s">
        <v>36</v>
      </c>
      <c r="B16" s="35" t="s">
        <v>37</v>
      </c>
      <c r="C16" s="32">
        <v>80</v>
      </c>
      <c r="D16" s="33">
        <f t="shared" ref="D16:D59" si="0">C16*1.03+1</f>
        <v>83.4</v>
      </c>
      <c r="E16" s="34" t="s">
        <v>38</v>
      </c>
      <c r="F16" s="34" t="s">
        <v>39</v>
      </c>
      <c r="G16" s="34" t="s">
        <v>40</v>
      </c>
      <c r="H16" s="34" t="s">
        <v>41</v>
      </c>
    </row>
    <row r="17" spans="1:8">
      <c r="A17" s="36"/>
      <c r="B17" s="35" t="s">
        <v>42</v>
      </c>
      <c r="C17" s="32">
        <v>160</v>
      </c>
      <c r="D17" s="33">
        <f t="shared" si="0"/>
        <v>165.8</v>
      </c>
      <c r="E17" s="36"/>
      <c r="F17" s="36"/>
      <c r="G17" s="36"/>
      <c r="H17" s="36"/>
    </row>
    <row r="18" spans="1:8">
      <c r="A18" s="36"/>
      <c r="B18" s="35" t="s">
        <v>43</v>
      </c>
      <c r="C18" s="32">
        <v>240</v>
      </c>
      <c r="D18" s="33">
        <f t="shared" si="0"/>
        <v>248.2</v>
      </c>
      <c r="E18" s="36"/>
      <c r="F18" s="36"/>
      <c r="G18" s="36"/>
      <c r="H18" s="36"/>
    </row>
    <row r="19" spans="1:8">
      <c r="A19" s="36"/>
      <c r="B19" s="35" t="s">
        <v>44</v>
      </c>
      <c r="C19" s="32">
        <v>160</v>
      </c>
      <c r="D19" s="33">
        <f t="shared" si="0"/>
        <v>165.8</v>
      </c>
      <c r="E19" s="36"/>
      <c r="F19" s="36"/>
      <c r="G19" s="36"/>
      <c r="H19" s="36"/>
    </row>
    <row r="20" spans="1:8">
      <c r="A20" s="36"/>
      <c r="B20" s="35" t="s">
        <v>45</v>
      </c>
      <c r="C20" s="32">
        <v>140</v>
      </c>
      <c r="D20" s="33">
        <f t="shared" si="0"/>
        <v>145.2</v>
      </c>
      <c r="E20" s="36"/>
      <c r="F20" s="36"/>
      <c r="G20" s="36"/>
      <c r="H20" s="36"/>
    </row>
    <row r="21" spans="1:8">
      <c r="A21" s="37"/>
      <c r="B21" s="35" t="s">
        <v>46</v>
      </c>
      <c r="C21" s="32">
        <v>80</v>
      </c>
      <c r="D21" s="33">
        <f t="shared" si="0"/>
        <v>83.4</v>
      </c>
      <c r="E21" s="37"/>
      <c r="F21" s="37"/>
      <c r="G21" s="37"/>
      <c r="H21" s="36"/>
    </row>
    <row r="22" spans="1:8">
      <c r="A22" s="34" t="s">
        <v>36</v>
      </c>
      <c r="B22" s="35" t="s">
        <v>37</v>
      </c>
      <c r="C22" s="32">
        <v>35</v>
      </c>
      <c r="D22" s="33">
        <f t="shared" si="0"/>
        <v>37.05</v>
      </c>
      <c r="E22" s="34" t="s">
        <v>47</v>
      </c>
      <c r="F22" s="34" t="s">
        <v>39</v>
      </c>
      <c r="G22" s="34" t="s">
        <v>48</v>
      </c>
      <c r="H22" s="36"/>
    </row>
    <row r="23" spans="1:8">
      <c r="A23" s="36"/>
      <c r="B23" s="35" t="s">
        <v>42</v>
      </c>
      <c r="C23" s="32">
        <v>67</v>
      </c>
      <c r="D23" s="33">
        <f t="shared" si="0"/>
        <v>70.01</v>
      </c>
      <c r="E23" s="36"/>
      <c r="F23" s="36"/>
      <c r="G23" s="36"/>
      <c r="H23" s="36"/>
    </row>
    <row r="24" spans="1:8">
      <c r="A24" s="36"/>
      <c r="B24" s="35" t="s">
        <v>43</v>
      </c>
      <c r="C24" s="32">
        <v>100</v>
      </c>
      <c r="D24" s="33">
        <f t="shared" si="0"/>
        <v>104</v>
      </c>
      <c r="E24" s="36"/>
      <c r="F24" s="36"/>
      <c r="G24" s="36"/>
      <c r="H24" s="36"/>
    </row>
    <row r="25" spans="1:8">
      <c r="A25" s="36"/>
      <c r="B25" s="35" t="s">
        <v>44</v>
      </c>
      <c r="C25" s="32">
        <v>65</v>
      </c>
      <c r="D25" s="33">
        <f t="shared" si="0"/>
        <v>67.95</v>
      </c>
      <c r="E25" s="36"/>
      <c r="F25" s="36"/>
      <c r="G25" s="36"/>
      <c r="H25" s="36"/>
    </row>
    <row r="26" spans="1:8">
      <c r="A26" s="36"/>
      <c r="B26" s="35" t="s">
        <v>45</v>
      </c>
      <c r="C26" s="32">
        <v>65</v>
      </c>
      <c r="D26" s="33">
        <f t="shared" si="0"/>
        <v>67.95</v>
      </c>
      <c r="E26" s="36"/>
      <c r="F26" s="36"/>
      <c r="G26" s="36"/>
      <c r="H26" s="36"/>
    </row>
    <row r="27" spans="1:8">
      <c r="A27" s="34" t="s">
        <v>49</v>
      </c>
      <c r="B27" s="35" t="s">
        <v>37</v>
      </c>
      <c r="C27" s="32">
        <v>115</v>
      </c>
      <c r="D27" s="33">
        <f t="shared" si="0"/>
        <v>119.45</v>
      </c>
      <c r="E27" s="34" t="s">
        <v>38</v>
      </c>
      <c r="F27" s="34" t="s">
        <v>39</v>
      </c>
      <c r="G27" s="34" t="s">
        <v>40</v>
      </c>
      <c r="H27" s="36"/>
    </row>
    <row r="28" spans="1:8">
      <c r="A28" s="36"/>
      <c r="B28" s="35" t="s">
        <v>42</v>
      </c>
      <c r="C28" s="32">
        <v>225</v>
      </c>
      <c r="D28" s="33">
        <f t="shared" si="0"/>
        <v>232.75</v>
      </c>
      <c r="E28" s="36"/>
      <c r="F28" s="36"/>
      <c r="G28" s="36"/>
      <c r="H28" s="36"/>
    </row>
    <row r="29" spans="1:8">
      <c r="A29" s="36"/>
      <c r="B29" s="35" t="s">
        <v>43</v>
      </c>
      <c r="C29" s="32">
        <v>290</v>
      </c>
      <c r="D29" s="33">
        <f t="shared" si="0"/>
        <v>299.7</v>
      </c>
      <c r="E29" s="36"/>
      <c r="F29" s="36"/>
      <c r="G29" s="36"/>
      <c r="H29" s="36"/>
    </row>
    <row r="30" spans="1:8">
      <c r="A30" s="36"/>
      <c r="B30" s="35" t="s">
        <v>44</v>
      </c>
      <c r="C30" s="32">
        <v>220</v>
      </c>
      <c r="D30" s="33">
        <f t="shared" si="0"/>
        <v>227.6</v>
      </c>
      <c r="E30" s="36"/>
      <c r="F30" s="36"/>
      <c r="G30" s="36"/>
      <c r="H30" s="36"/>
    </row>
    <row r="31" spans="1:8">
      <c r="A31" s="36"/>
      <c r="B31" s="35" t="s">
        <v>45</v>
      </c>
      <c r="C31" s="32">
        <v>220</v>
      </c>
      <c r="D31" s="33">
        <f t="shared" si="0"/>
        <v>227.6</v>
      </c>
      <c r="E31" s="36"/>
      <c r="F31" s="36"/>
      <c r="G31" s="36"/>
      <c r="H31" s="36"/>
    </row>
    <row r="32" spans="1:8">
      <c r="A32" s="37"/>
      <c r="B32" s="35" t="s">
        <v>46</v>
      </c>
      <c r="C32" s="32">
        <v>115</v>
      </c>
      <c r="D32" s="33">
        <f t="shared" si="0"/>
        <v>119.45</v>
      </c>
      <c r="E32" s="37"/>
      <c r="F32" s="37"/>
      <c r="G32" s="37"/>
      <c r="H32" s="36"/>
    </row>
    <row r="33" spans="1:8">
      <c r="A33" s="34" t="s">
        <v>49</v>
      </c>
      <c r="B33" s="35" t="s">
        <v>37</v>
      </c>
      <c r="C33" s="32">
        <v>45</v>
      </c>
      <c r="D33" s="33">
        <f t="shared" si="0"/>
        <v>47.35</v>
      </c>
      <c r="E33" s="34" t="s">
        <v>47</v>
      </c>
      <c r="F33" s="34" t="s">
        <v>39</v>
      </c>
      <c r="G33" s="34" t="s">
        <v>48</v>
      </c>
      <c r="H33" s="36"/>
    </row>
    <row r="34" spans="1:8">
      <c r="A34" s="36"/>
      <c r="B34" s="35" t="s">
        <v>42</v>
      </c>
      <c r="C34" s="32">
        <v>90</v>
      </c>
      <c r="D34" s="33">
        <f t="shared" si="0"/>
        <v>93.7</v>
      </c>
      <c r="E34" s="36"/>
      <c r="F34" s="36"/>
      <c r="G34" s="36"/>
      <c r="H34" s="36"/>
    </row>
    <row r="35" spans="1:8">
      <c r="A35" s="36"/>
      <c r="B35" s="35" t="s">
        <v>43</v>
      </c>
      <c r="C35" s="32">
        <v>140</v>
      </c>
      <c r="D35" s="33">
        <f t="shared" si="0"/>
        <v>145.2</v>
      </c>
      <c r="E35" s="36"/>
      <c r="F35" s="36"/>
      <c r="G35" s="36"/>
      <c r="H35" s="36"/>
    </row>
    <row r="36" spans="1:8">
      <c r="A36" s="36"/>
      <c r="B36" s="35" t="s">
        <v>44</v>
      </c>
      <c r="C36" s="32">
        <v>90</v>
      </c>
      <c r="D36" s="33">
        <f t="shared" si="0"/>
        <v>93.7</v>
      </c>
      <c r="E36" s="36"/>
      <c r="F36" s="36"/>
      <c r="G36" s="36"/>
      <c r="H36" s="36"/>
    </row>
    <row r="37" spans="1:8">
      <c r="A37" s="36"/>
      <c r="B37" s="35" t="s">
        <v>45</v>
      </c>
      <c r="C37" s="32">
        <v>90</v>
      </c>
      <c r="D37" s="33">
        <f t="shared" si="0"/>
        <v>93.7</v>
      </c>
      <c r="E37" s="36"/>
      <c r="F37" s="36"/>
      <c r="G37" s="36"/>
      <c r="H37" s="36"/>
    </row>
    <row r="38" spans="1:8">
      <c r="A38" s="34" t="s">
        <v>50</v>
      </c>
      <c r="B38" s="35" t="s">
        <v>37</v>
      </c>
      <c r="C38" s="32">
        <v>90</v>
      </c>
      <c r="D38" s="33">
        <f t="shared" si="0"/>
        <v>93.7</v>
      </c>
      <c r="E38" s="34" t="s">
        <v>38</v>
      </c>
      <c r="F38" s="34" t="s">
        <v>39</v>
      </c>
      <c r="G38" s="34" t="s">
        <v>40</v>
      </c>
      <c r="H38" s="36"/>
    </row>
    <row r="39" spans="1:8">
      <c r="A39" s="36"/>
      <c r="B39" s="35" t="s">
        <v>42</v>
      </c>
      <c r="C39" s="32">
        <v>180</v>
      </c>
      <c r="D39" s="33">
        <f t="shared" si="0"/>
        <v>186.4</v>
      </c>
      <c r="E39" s="36"/>
      <c r="F39" s="36"/>
      <c r="G39" s="36"/>
      <c r="H39" s="36"/>
    </row>
    <row r="40" spans="1:8">
      <c r="A40" s="36"/>
      <c r="B40" s="35" t="s">
        <v>43</v>
      </c>
      <c r="C40" s="32">
        <v>270</v>
      </c>
      <c r="D40" s="33">
        <f t="shared" si="0"/>
        <v>279.1</v>
      </c>
      <c r="E40" s="36"/>
      <c r="F40" s="36"/>
      <c r="G40" s="36"/>
      <c r="H40" s="36"/>
    </row>
    <row r="41" spans="1:8">
      <c r="A41" s="36"/>
      <c r="B41" s="35" t="s">
        <v>44</v>
      </c>
      <c r="C41" s="32">
        <v>180</v>
      </c>
      <c r="D41" s="33">
        <f t="shared" si="0"/>
        <v>186.4</v>
      </c>
      <c r="E41" s="36"/>
      <c r="F41" s="36"/>
      <c r="G41" s="36"/>
      <c r="H41" s="36"/>
    </row>
    <row r="42" spans="1:8">
      <c r="A42" s="36"/>
      <c r="B42" s="35" t="s">
        <v>45</v>
      </c>
      <c r="C42" s="32">
        <v>150</v>
      </c>
      <c r="D42" s="33">
        <f t="shared" si="0"/>
        <v>155.5</v>
      </c>
      <c r="E42" s="36"/>
      <c r="F42" s="36"/>
      <c r="G42" s="36"/>
      <c r="H42" s="36"/>
    </row>
    <row r="43" spans="1:8">
      <c r="A43" s="37"/>
      <c r="B43" s="35" t="s">
        <v>46</v>
      </c>
      <c r="C43" s="32">
        <v>90</v>
      </c>
      <c r="D43" s="33">
        <f t="shared" si="0"/>
        <v>93.7</v>
      </c>
      <c r="E43" s="37"/>
      <c r="F43" s="37"/>
      <c r="G43" s="37"/>
      <c r="H43" s="36"/>
    </row>
    <row r="44" spans="1:8">
      <c r="A44" s="34" t="s">
        <v>50</v>
      </c>
      <c r="B44" s="35" t="s">
        <v>37</v>
      </c>
      <c r="C44" s="32">
        <v>36</v>
      </c>
      <c r="D44" s="33">
        <f t="shared" si="0"/>
        <v>38.08</v>
      </c>
      <c r="E44" s="34" t="s">
        <v>47</v>
      </c>
      <c r="F44" s="34" t="s">
        <v>39</v>
      </c>
      <c r="G44" s="34" t="s">
        <v>48</v>
      </c>
      <c r="H44" s="36"/>
    </row>
    <row r="45" spans="1:8">
      <c r="A45" s="36"/>
      <c r="B45" s="35" t="s">
        <v>42</v>
      </c>
      <c r="C45" s="32">
        <v>70</v>
      </c>
      <c r="D45" s="33">
        <f t="shared" si="0"/>
        <v>73.1</v>
      </c>
      <c r="E45" s="36"/>
      <c r="F45" s="36"/>
      <c r="G45" s="36"/>
      <c r="H45" s="36"/>
    </row>
    <row r="46" spans="1:8">
      <c r="A46" s="36"/>
      <c r="B46" s="35" t="s">
        <v>43</v>
      </c>
      <c r="C46" s="32">
        <v>110</v>
      </c>
      <c r="D46" s="33">
        <f t="shared" si="0"/>
        <v>114.3</v>
      </c>
      <c r="E46" s="36"/>
      <c r="F46" s="36"/>
      <c r="G46" s="36"/>
      <c r="H46" s="36"/>
    </row>
    <row r="47" spans="1:8">
      <c r="A47" s="36"/>
      <c r="B47" s="35" t="s">
        <v>44</v>
      </c>
      <c r="C47" s="32">
        <v>70</v>
      </c>
      <c r="D47" s="33">
        <f t="shared" si="0"/>
        <v>73.1</v>
      </c>
      <c r="E47" s="36"/>
      <c r="F47" s="36"/>
      <c r="G47" s="36"/>
      <c r="H47" s="36"/>
    </row>
    <row r="48" spans="1:8">
      <c r="A48" s="36"/>
      <c r="B48" s="35" t="s">
        <v>45</v>
      </c>
      <c r="C48" s="32">
        <v>70</v>
      </c>
      <c r="D48" s="33">
        <f t="shared" si="0"/>
        <v>73.1</v>
      </c>
      <c r="E48" s="36"/>
      <c r="F48" s="36"/>
      <c r="G48" s="36"/>
      <c r="H48" s="37"/>
    </row>
    <row r="49" spans="1:8">
      <c r="A49" s="34" t="s">
        <v>51</v>
      </c>
      <c r="B49" s="35" t="s">
        <v>37</v>
      </c>
      <c r="C49" s="32">
        <v>100</v>
      </c>
      <c r="D49" s="33">
        <f t="shared" si="0"/>
        <v>104</v>
      </c>
      <c r="E49" s="34" t="s">
        <v>38</v>
      </c>
      <c r="F49" s="34" t="s">
        <v>39</v>
      </c>
      <c r="G49" s="34" t="s">
        <v>40</v>
      </c>
      <c r="H49" s="34" t="s">
        <v>41</v>
      </c>
    </row>
    <row r="50" spans="1:8">
      <c r="A50" s="36"/>
      <c r="B50" s="35" t="s">
        <v>42</v>
      </c>
      <c r="C50" s="32">
        <v>200</v>
      </c>
      <c r="D50" s="33">
        <f t="shared" si="0"/>
        <v>207</v>
      </c>
      <c r="E50" s="36"/>
      <c r="F50" s="36"/>
      <c r="G50" s="36"/>
      <c r="H50" s="36"/>
    </row>
    <row r="51" spans="1:8">
      <c r="A51" s="36"/>
      <c r="B51" s="35" t="s">
        <v>43</v>
      </c>
      <c r="C51" s="32">
        <v>290</v>
      </c>
      <c r="D51" s="33">
        <f t="shared" si="0"/>
        <v>299.7</v>
      </c>
      <c r="E51" s="36"/>
      <c r="F51" s="36"/>
      <c r="G51" s="36"/>
      <c r="H51" s="36"/>
    </row>
    <row r="52" spans="1:8">
      <c r="A52" s="36"/>
      <c r="B52" s="35" t="s">
        <v>44</v>
      </c>
      <c r="C52" s="32">
        <v>195</v>
      </c>
      <c r="D52" s="33">
        <f t="shared" si="0"/>
        <v>201.85</v>
      </c>
      <c r="E52" s="36"/>
      <c r="F52" s="36"/>
      <c r="G52" s="36"/>
      <c r="H52" s="36"/>
    </row>
    <row r="53" spans="1:8">
      <c r="A53" s="36"/>
      <c r="B53" s="35" t="s">
        <v>45</v>
      </c>
      <c r="C53" s="32">
        <v>165</v>
      </c>
      <c r="D53" s="33">
        <f t="shared" si="0"/>
        <v>170.95</v>
      </c>
      <c r="E53" s="36"/>
      <c r="F53" s="36"/>
      <c r="G53" s="36"/>
      <c r="H53" s="36"/>
    </row>
    <row r="54" spans="1:8">
      <c r="A54" s="37"/>
      <c r="B54" s="35" t="s">
        <v>46</v>
      </c>
      <c r="C54" s="32">
        <v>100</v>
      </c>
      <c r="D54" s="33">
        <f t="shared" si="0"/>
        <v>104</v>
      </c>
      <c r="E54" s="37"/>
      <c r="F54" s="37"/>
      <c r="G54" s="37"/>
      <c r="H54" s="36"/>
    </row>
    <row r="55" spans="1:8">
      <c r="A55" s="34" t="s">
        <v>51</v>
      </c>
      <c r="B55" s="35" t="s">
        <v>37</v>
      </c>
      <c r="C55" s="32">
        <v>42</v>
      </c>
      <c r="D55" s="33">
        <f t="shared" si="0"/>
        <v>44.26</v>
      </c>
      <c r="E55" s="34" t="s">
        <v>47</v>
      </c>
      <c r="F55" s="34" t="s">
        <v>39</v>
      </c>
      <c r="G55" s="34" t="s">
        <v>48</v>
      </c>
      <c r="H55" s="36"/>
    </row>
    <row r="56" spans="1:8">
      <c r="A56" s="36"/>
      <c r="B56" s="35" t="s">
        <v>42</v>
      </c>
      <c r="C56" s="32">
        <v>80</v>
      </c>
      <c r="D56" s="33">
        <f t="shared" si="0"/>
        <v>83.4</v>
      </c>
      <c r="E56" s="36"/>
      <c r="F56" s="36"/>
      <c r="G56" s="36"/>
      <c r="H56" s="36"/>
    </row>
    <row r="57" spans="1:8">
      <c r="A57" s="36"/>
      <c r="B57" s="35" t="s">
        <v>43</v>
      </c>
      <c r="C57" s="32">
        <v>120</v>
      </c>
      <c r="D57" s="33">
        <f t="shared" si="0"/>
        <v>124.6</v>
      </c>
      <c r="E57" s="36"/>
      <c r="F57" s="36"/>
      <c r="G57" s="36"/>
      <c r="H57" s="36"/>
    </row>
    <row r="58" spans="1:8">
      <c r="A58" s="36"/>
      <c r="B58" s="35" t="s">
        <v>44</v>
      </c>
      <c r="C58" s="32">
        <v>80</v>
      </c>
      <c r="D58" s="33">
        <f t="shared" si="0"/>
        <v>83.4</v>
      </c>
      <c r="E58" s="36"/>
      <c r="F58" s="36"/>
      <c r="G58" s="36"/>
      <c r="H58" s="36"/>
    </row>
    <row r="59" spans="1:8">
      <c r="A59" s="36"/>
      <c r="B59" s="35" t="s">
        <v>45</v>
      </c>
      <c r="C59" s="32">
        <v>80</v>
      </c>
      <c r="D59" s="33">
        <f t="shared" si="0"/>
        <v>83.4</v>
      </c>
      <c r="E59" s="36"/>
      <c r="F59" s="36"/>
      <c r="G59" s="36"/>
      <c r="H59" s="37"/>
    </row>
    <row r="60" spans="1:8">
      <c r="A60" s="31" t="s">
        <v>29</v>
      </c>
      <c r="B60" s="31"/>
      <c r="C60" s="32">
        <f>SUM(C16:C59)</f>
        <v>5600</v>
      </c>
      <c r="D60" s="33">
        <f>SUM(D16:D59)</f>
        <v>5812</v>
      </c>
      <c r="E60" s="31"/>
      <c r="F60" s="31"/>
      <c r="G60" s="31"/>
      <c r="H60" s="31"/>
    </row>
  </sheetData>
  <mergeCells count="39">
    <mergeCell ref="A1:K1"/>
    <mergeCell ref="A2:D2"/>
    <mergeCell ref="E2:K2"/>
    <mergeCell ref="A16:A21"/>
    <mergeCell ref="A22:A26"/>
    <mergeCell ref="A27:A32"/>
    <mergeCell ref="A33:A37"/>
    <mergeCell ref="A38:A43"/>
    <mergeCell ref="A44:A48"/>
    <mergeCell ref="A49:A54"/>
    <mergeCell ref="A55:A59"/>
    <mergeCell ref="E16:E21"/>
    <mergeCell ref="E22:E26"/>
    <mergeCell ref="E27:E32"/>
    <mergeCell ref="E33:E37"/>
    <mergeCell ref="E38:E43"/>
    <mergeCell ref="E44:E48"/>
    <mergeCell ref="E49:E54"/>
    <mergeCell ref="E55:E59"/>
    <mergeCell ref="F16:F21"/>
    <mergeCell ref="F22:F26"/>
    <mergeCell ref="F27:F32"/>
    <mergeCell ref="F33:F37"/>
    <mergeCell ref="F38:F43"/>
    <mergeCell ref="F44:F48"/>
    <mergeCell ref="F49:F54"/>
    <mergeCell ref="F55:F59"/>
    <mergeCell ref="G16:G21"/>
    <mergeCell ref="G22:G26"/>
    <mergeCell ref="G27:G32"/>
    <mergeCell ref="G33:G37"/>
    <mergeCell ref="G38:G43"/>
    <mergeCell ref="G44:G48"/>
    <mergeCell ref="G49:G54"/>
    <mergeCell ref="G55:G59"/>
    <mergeCell ref="H16:H48"/>
    <mergeCell ref="H49:H5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2025-07-05T05:33:30Z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92AFE0F2C435429FA3AC086A8FA8E774_13</vt:lpwstr>
  </property>
</Properties>
</file>