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<sst xmlns="http://schemas.openxmlformats.org/spreadsheetml/2006/main" count="50" uniqueCount="50">
  <si>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</si>
  <si>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</si>
  <si>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</si>
  <si>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SF1553059571450 英姿服饰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</si>
  <si>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</si>
  <si>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</si>
  <si>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</si>
  <si>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</si>
  <si>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</si>
  <si>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</si>
  <si>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</si>
  <si>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</si>
  <si>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</si>
  <si>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</si>
  <si>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</si>
  <si>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</si>
  <si>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</si>
  <si>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</si>
  <si>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</si>
  <si>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</si>
  <si>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</si>
  <si>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</si>
  <si>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</si>
  <si>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</si>
  <si>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</si>
  <si>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</si>
  <si>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</si>
  <si>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</si>
  <si>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JJW-WL003-EF（60） 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</si>
  <si>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</si>
  <si>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</si>
  <si>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</si>
  <si>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</si>
  <si>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</si>
  <si>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</si>
  <si>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</si>
  <si>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S25061074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</si>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</sst>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vertical="center"/>
    </xf>
    <xf numFmtId="179" fontId="21" fillId="0" borderId="7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C12" sqref="C12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170537</v>
      </c>
      <c r="C9" s="42" t="s">
        <v>29</v>
      </c>
      <c r="D9" s="43"/>
      <c r="E9" s="44"/>
      <c r="F9" s="45">
        <v>2060</v>
      </c>
      <c r="G9" s="46">
        <f>F9*0.02</f>
        <v>41.2</v>
      </c>
      <c r="H9" s="46">
        <f>F9+G9</f>
        <v>2101.2</v>
      </c>
      <c r="I9" s="46" t="s">
        <v>30</v>
      </c>
      <c r="J9" s="66">
        <v>0.2</v>
      </c>
      <c r="K9" s="66">
        <v>0.3</v>
      </c>
      <c r="L9" s="46" t="s">
        <v>31</v>
      </c>
    </row>
    <row r="10" ht="24" customHeight="1" spans="1:12">
      <c r="A10" s="40"/>
      <c r="B10" s="47"/>
      <c r="C10" s="42"/>
      <c r="D10" s="43"/>
      <c r="E10" s="44"/>
      <c r="F10" s="45"/>
      <c r="G10" s="46"/>
      <c r="H10" s="46"/>
      <c r="I10" s="67"/>
      <c r="J10" s="68"/>
      <c r="K10" s="68"/>
      <c r="L10" s="67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66"/>
      <c r="K15" s="66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66"/>
      <c r="K16" s="66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32</v>
      </c>
      <c r="B28" s="60"/>
      <c r="C28" s="60"/>
      <c r="D28" s="60"/>
      <c r="E28" s="51"/>
      <c r="F28" s="61">
        <f>SUM(F9:F27)</f>
        <v>2060</v>
      </c>
      <c r="G28" s="61">
        <f>SUM(G9:G27)</f>
        <v>41.2</v>
      </c>
      <c r="H28" s="61">
        <f>SUM(H9:H27)</f>
        <v>2101.2</v>
      </c>
      <c r="I28" s="61" t="str">
        <f>I9</f>
        <v>1-1</v>
      </c>
      <c r="J28" s="69">
        <f>SUM(J9:J27)</f>
        <v>0.2</v>
      </c>
      <c r="K28" s="69">
        <f>SUM(K9:K27)</f>
        <v>0.3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170537</v>
      </c>
      <c r="C4" s="10"/>
    </row>
    <row r="5" ht="41" customHeight="1" spans="1:3">
      <c r="A5" s="4" t="s">
        <v>39</v>
      </c>
      <c r="B5" s="11" t="str">
        <f>箱单!A9</f>
        <v>JJW-WL003-EF（60） 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2060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0.3KG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0.2KG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2025-07-07T10:11:37Z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BE4E611E33194B9580118441DC87D181_13</vt:lpwstr>
  </property>
</Properties>
</file>