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<sst xmlns="http://schemas.openxmlformats.org/spreadsheetml/2006/main" count="83" uniqueCount="68">
  <si>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</si>
  <si>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</si>
  <si>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</si>
  <si>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</si>
  <si>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SF3190174139997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</si>
  <si>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</si>
  <si>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</si>
  <si>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</si>
  <si>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</si>
  <si>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</si>
  <si>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</si>
  <si>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</si>
  <si>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</si>
  <si>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</si>
  <si>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</si>
  <si>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</si>
  <si>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</si>
  <si>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</si>
  <si>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</si>
  <si>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</si>
  <si>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</si>
  <si>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</si>
  <si>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</si>
  <si>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</si>
  <si>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</si>
  <si>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</si>
  <si>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</si>
  <si>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</si>
  <si>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</si>
  <si>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84336-01
84337-01
84345-01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</si>
  <si>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</si>
  <si>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6269-128</t>
  </si>
  <si>
    <t>250</t>
  </si>
  <si>
    <t>XS</t>
  </si>
  <si>
    <t>1/1</t>
  </si>
  <si>
    <t>2.6</t>
  </si>
  <si>
    <t>3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</si>
  <si>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</si>
  <si>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</si>
  <si>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</si>
  <si>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</si>
  <si>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</si>
  <si>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</si>
  <si>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</si>
  <si>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</si>
  <si>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</si>
  <si>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</si>
  <si>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</si>
  <si>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</si>
  <si>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</si>
  <si>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>RECYCLE CARE LABEL 
RECYCLE COMPONENT LABEL 
blank care label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</si>
  <si>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</si>
  <si>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</si>
  <si>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</si>
  <si>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</si>
  <si>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</si>
  <si>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</si>
  <si>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</si>
  <si>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</si>
  <si>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</si>
  <si>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</si>
  <si>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</si>
  <si>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</si>
  <si>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</si>
  <si>
    <t>06269128250016</t>
  </si>
  <si>
    <t>06269128250023</t>
  </si>
  <si>
    <t>06269128250030</t>
  </si>
  <si>
    <t>06269128250047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</si>
</sst>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295275</xdr:rowOff>
    </xdr:from>
    <xdr:to>
      <xdr:col>11</xdr:col>
      <xdr:colOff>561340</xdr:colOff>
      <xdr:row>4</xdr:row>
      <xdr:rowOff>57150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6850" y="962025"/>
          <a:ext cx="391414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314325</xdr:rowOff>
    </xdr:from>
    <xdr:to>
      <xdr:col>1</xdr:col>
      <xdr:colOff>1400175</xdr:colOff>
      <xdr:row>6</xdr:row>
      <xdr:rowOff>1076960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4111625"/>
          <a:ext cx="1171575" cy="762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G13" sqref="G13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45845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526</v>
      </c>
      <c r="G8" s="51">
        <f>F8*0.05</f>
        <v>26.3</v>
      </c>
      <c r="H8" s="51">
        <f>F8+G8</f>
        <v>552.3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1301</v>
      </c>
      <c r="G9" s="51">
        <f t="shared" ref="G9:G16" si="0">F9*0.05</f>
        <v>65.05</v>
      </c>
      <c r="H9" s="51">
        <f t="shared" ref="H9:H16" si="1">F9+G9</f>
        <v>1366.05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1087</v>
      </c>
      <c r="G10" s="51">
        <f t="shared" si="0"/>
        <v>54.35</v>
      </c>
      <c r="H10" s="51">
        <f t="shared" si="1"/>
        <v>1141.35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596</v>
      </c>
      <c r="G11" s="51">
        <f t="shared" si="0"/>
        <v>29.8</v>
      </c>
      <c r="H11" s="51">
        <f t="shared" si="1"/>
        <v>625.8</v>
      </c>
      <c r="I11" s="66"/>
      <c r="J11" s="66"/>
      <c r="K11" s="66"/>
      <c r="L11" s="66"/>
    </row>
    <row r="12" s="16" customFormat="1" ht="46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3510</v>
      </c>
      <c r="G12" s="51">
        <f t="shared" si="0"/>
        <v>175.5</v>
      </c>
      <c r="H12" s="51">
        <f t="shared" si="1"/>
        <v>3685.5</v>
      </c>
      <c r="I12" s="66"/>
      <c r="J12" s="66"/>
      <c r="K12" s="66"/>
      <c r="L12" s="66"/>
    </row>
    <row r="13" s="16" customFormat="1" ht="46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3510</v>
      </c>
      <c r="G13" s="51">
        <f t="shared" si="0"/>
        <v>175.5</v>
      </c>
      <c r="H13" s="51">
        <f t="shared" si="1"/>
        <v>3685.5</v>
      </c>
      <c r="I13" s="66"/>
      <c r="J13" s="66"/>
      <c r="K13" s="66"/>
      <c r="L13" s="66"/>
    </row>
    <row r="14" s="16" customFormat="1" ht="4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3510</v>
      </c>
      <c r="G14" s="51">
        <f t="shared" si="0"/>
        <v>175.5</v>
      </c>
      <c r="H14" s="51">
        <f t="shared" si="1"/>
        <v>3685.5</v>
      </c>
      <c r="I14" s="66"/>
      <c r="J14" s="66"/>
      <c r="K14" s="66"/>
      <c r="L14" s="66"/>
    </row>
    <row r="15" s="16" customFormat="1" ht="45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v>3510</v>
      </c>
      <c r="G15" s="51">
        <f t="shared" si="0"/>
        <v>175.5</v>
      </c>
      <c r="H15" s="51">
        <f t="shared" si="1"/>
        <v>3685.5</v>
      </c>
      <c r="I15" s="66"/>
      <c r="J15" s="66"/>
      <c r="K15" s="66"/>
      <c r="L15" s="66"/>
    </row>
    <row r="16" s="16" customFormat="1" ht="15" spans="1:12">
      <c r="A16" s="60" t="s">
        <v>45</v>
      </c>
      <c r="B16" s="61"/>
      <c r="C16" s="61"/>
      <c r="D16" s="57"/>
      <c r="E16" s="61"/>
      <c r="F16" s="10">
        <f>SUM(F8:F15)</f>
        <v>17550</v>
      </c>
      <c r="G16" s="51">
        <f t="shared" si="0"/>
        <v>877.5</v>
      </c>
      <c r="H16" s="51">
        <f t="shared" si="1"/>
        <v>18427.5</v>
      </c>
      <c r="I16" s="67"/>
      <c r="J16" s="67"/>
      <c r="K16" s="67"/>
      <c r="L16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3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65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  <row r="14" spans="1:1">
      <c r="A14" s="68" t="s">
        <v>64</v>
      </c>
    </row>
    <row r="15" spans="1:1">
      <c r="A15" s="68" t="s">
        <v>65</v>
      </c>
    </row>
    <row r="16" spans="1:1">
      <c r="A16" s="68" t="s">
        <v>66</v>
      </c>
    </row>
    <row r="17" spans="1:1">
      <c r="A17" s="68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2025-07-07T06:02:11Z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7626443778914475AC516076E69C5160_12</vt:lpwstr>
  </property>
</Properties>
</file>