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箱单" sheetId="1" r:id="rId1"/>
    <sheet name="箱贴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<sst xmlns="http://schemas.openxmlformats.org/spreadsheetml/2006/main" count="88" uniqueCount="65">
  <si>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</si>
  <si>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</si>
  <si>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</si>
  <si>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SF1546323562188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</si>
  <si>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</si>
  <si>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</si>
  <si>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</si>
  <si>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</si>
  <si>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</si>
  <si>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</si>
  <si>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</si>
  <si>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</si>
  <si>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</si>
  <si>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</si>
  <si>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</si>
  <si>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</si>
  <si>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</si>
  <si>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</si>
  <si>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</si>
  <si>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</si>
  <si>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</si>
  <si>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</si>
  <si>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</si>
  <si>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</si>
  <si>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</si>
  <si>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</si>
  <si>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</si>
  <si>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</si>
  <si>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JJW-ST-001</t>
  </si>
  <si>
    <t>038522靛蓝</t>
  </si>
  <si>
    <t>1524527-528</t>
  </si>
  <si>
    <t>2/1</t>
  </si>
  <si>
    <t>3.24</t>
  </si>
  <si>
    <t>3.54</t>
  </si>
  <si>
    <t>30.5*25.5*17</t>
  </si>
  <si>
    <t>038522绿洲蓝</t>
  </si>
  <si>
    <t>1524522-524</t>
  </si>
  <si>
    <r>
      <t>173807</t>
    </r>
    <r>
      <rPr>
        <b/>
        <sz val="11"/>
        <rFont val="宋体"/>
        <charset val="134"/>
      </rPr>
      <t>急蓝</t>
    </r>
  </si>
  <si>
    <t>1524554-557</t>
  </si>
  <si>
    <r>
      <t>179666</t>
    </r>
    <r>
      <rPr>
        <b/>
        <sz val="11"/>
        <rFont val="宋体"/>
        <charset val="134"/>
      </rPr>
      <t>深橄榄</t>
    </r>
  </si>
  <si>
    <t>1523876-877</t>
  </si>
  <si>
    <r>
      <t>179666</t>
    </r>
    <r>
      <rPr>
        <b/>
        <sz val="11"/>
        <rFont val="宋体"/>
        <charset val="134"/>
      </rPr>
      <t>浅玫瑰</t>
    </r>
  </si>
  <si>
    <t>1514816-806</t>
  </si>
  <si>
    <t>总计</t>
  </si>
  <si>
    <t xml:space="preserve">Factory name </t>
  </si>
  <si>
    <t>PO. Number</t>
  </si>
  <si>
    <t>S25070128</t>
  </si>
  <si>
    <t>JUSTJEANS</t>
  </si>
  <si>
    <t>Style Code.</t>
  </si>
  <si>
    <t>1524527-528 038522靛蓝+1524522-524 038522绿洲蓝+1524554-557 173807急蓝+1523876-877 179666深橄榄</t>
  </si>
  <si>
    <t>Product Code.</t>
  </si>
  <si>
    <t>Carton No.:</t>
  </si>
  <si>
    <t>Inner Packages</t>
  </si>
  <si>
    <t>pcs/bundle</t>
  </si>
  <si>
    <t xml:space="preserve">SIZE/qty </t>
  </si>
  <si>
    <t>2754+146备品+（2346+54备品）+（2958+142备品)+(2040+60备品)</t>
  </si>
  <si>
    <t>Carton Dimension</t>
  </si>
  <si>
    <t>Country of Origin：</t>
  </si>
  <si>
    <t>Gross Weight（KG）</t>
  </si>
  <si>
    <t>Made In China</t>
  </si>
  <si>
    <t>Net Weight（KG）</t>
  </si>
  <si>
    <t>Remark</t>
  </si>
  <si>
    <t>1514816-806 179666浅玫瑰</t>
  </si>
  <si>
    <t>2/2</t>
  </si>
  <si>
    <t>4539+161备品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</si>
</sst>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name val="宋体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76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4" xfId="50" applyFont="1" applyFill="1" applyBorder="1" applyAlignment="1">
      <alignment horizontal="center" vertical="center" wrapText="1"/>
    </xf>
    <xf numFmtId="0" fontId="1" fillId="0" borderId="0" xfId="50" applyFont="1" applyBorder="1" applyAlignment="1">
      <alignment horizontal="center"/>
    </xf>
    <xf numFmtId="0" fontId="2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center" wrapText="1"/>
    </xf>
    <xf numFmtId="0" fontId="5" fillId="0" borderId="0" xfId="50" applyFont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 wrapText="1"/>
    </xf>
    <xf numFmtId="49" fontId="5" fillId="0" borderId="0" xfId="50" applyNumberFormat="1" applyFont="1" applyFill="1" applyBorder="1" applyAlignment="1">
      <alignment horizontal="center" vertical="center"/>
    </xf>
    <xf numFmtId="0" fontId="2" fillId="2" borderId="0" xfId="50" applyFont="1" applyFill="1" applyBorder="1" applyAlignment="1">
      <alignment horizontal="center" vertical="center" wrapText="1"/>
    </xf>
    <xf numFmtId="0" fontId="2" fillId="0" borderId="0" xfId="5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16" xfId="0" applyNumberFormat="1" applyFont="1" applyFill="1" applyBorder="1" applyAlignment="1">
      <alignment horizontal="center" vertical="center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7" xfId="0" applyNumberFormat="1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7" fillId="2" borderId="11" xfId="0" applyFont="1" applyFill="1" applyBorder="1" applyAlignment="1">
      <alignment horizontal="left" vertical="center"/>
    </xf>
    <xf numFmtId="0" fontId="19" fillId="0" borderId="11" xfId="0" applyFont="1" applyBorder="1" applyAlignment="1">
      <alignment vertical="center"/>
    </xf>
    <xf numFmtId="0" fontId="18" fillId="0" borderId="11" xfId="0" applyFont="1" applyFill="1" applyBorder="1" applyAlignment="1">
      <alignment vertical="center" wrapText="1"/>
    </xf>
    <xf numFmtId="0" fontId="19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19" fillId="0" borderId="6" xfId="0" applyNumberFormat="1" applyFont="1" applyBorder="1" applyAlignment="1">
      <alignment horizontal="center" vertical="center"/>
    </xf>
    <xf numFmtId="49" fontId="19" fillId="0" borderId="16" xfId="0" applyNumberFormat="1" applyFont="1" applyBorder="1" applyAlignment="1">
      <alignment horizontal="center" vertical="center"/>
    </xf>
    <xf numFmtId="49" fontId="19" fillId="0" borderId="7" xfId="0" applyNumberFormat="1" applyFont="1" applyBorder="1" applyAlignment="1">
      <alignment horizontal="center" vertical="center"/>
    </xf>
    <xf numFmtId="49" fontId="19" fillId="0" borderId="11" xfId="0" applyNumberFormat="1" applyFont="1" applyBorder="1" applyAlignment="1">
      <alignment horizontal="center"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4369435</xdr:colOff>
      <xdr:row>1</xdr:row>
      <xdr:rowOff>5715</xdr:rowOff>
    </xdr:from>
    <xdr:to>
      <xdr:col>2</xdr:col>
      <xdr:colOff>1664335</xdr:colOff>
      <xdr:row>1</xdr:row>
      <xdr:rowOff>1207135</xdr:rowOff>
    </xdr:to>
    <xdr:pic>
      <xdr:nvPicPr>
        <xdr:cNvPr id="2" name="图片 1" descr="c67a7c13b4c9cfa6185c2a094b9aeb9"/>
        <xdr:cNvPicPr>
          <a:picLocks noChangeAspect="1"/>
        </xdr:cNvPicPr>
      </xdr:nvPicPr>
      <xdr:blipFill>
        <a:blip r:embed="rId1"/>
        <a:srcRect l="14822" t="3298" r="3656" b="7309"/>
        <a:stretch>
          <a:fillRect/>
        </a:stretch>
      </xdr:blipFill>
      <xdr:spPr>
        <a:xfrm rot="5400000">
          <a:off x="6769100" y="-53975"/>
          <a:ext cx="1201420" cy="1676400"/>
        </a:xfrm>
        <a:prstGeom prst="rect">
          <a:avLst/>
        </a:prstGeom>
      </xdr:spPr>
    </xdr:pic>
    <xdr:clientData/>
  </xdr:twoCellAnchor>
  <xdr:twoCellAnchor editAs="oneCell">
    <xdr:from>
      <xdr:col>1</xdr:col>
      <xdr:colOff>4364355</xdr:colOff>
      <xdr:row>13</xdr:row>
      <xdr:rowOff>19685</xdr:rowOff>
    </xdr:from>
    <xdr:to>
      <xdr:col>2</xdr:col>
      <xdr:colOff>1659255</xdr:colOff>
      <xdr:row>13</xdr:row>
      <xdr:rowOff>1221105</xdr:rowOff>
    </xdr:to>
    <xdr:pic>
      <xdr:nvPicPr>
        <xdr:cNvPr id="3" name="图片 2" descr="c67a7c13b4c9cfa6185c2a094b9aeb9"/>
        <xdr:cNvPicPr>
          <a:picLocks noChangeAspect="1"/>
        </xdr:cNvPicPr>
      </xdr:nvPicPr>
      <xdr:blipFill>
        <a:blip r:embed="rId1"/>
        <a:srcRect l="14822" t="3298" r="3656" b="7309"/>
        <a:stretch>
          <a:fillRect/>
        </a:stretch>
      </xdr:blipFill>
      <xdr:spPr>
        <a:xfrm rot="5400000">
          <a:off x="6764020" y="4760595"/>
          <a:ext cx="1201420" cy="1676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workbookViewId="0">
      <selection activeCell="B20" sqref="B20"/>
    </sheetView>
  </sheetViews>
  <sheetFormatPr defaultColWidth="9" defaultRowHeight="13.5"/>
  <cols>
    <col min="1" max="1" width="29.25" customWidth="1"/>
    <col min="2" max="2" width="21.75" customWidth="1"/>
    <col min="3" max="3" width="9.54166666666667" customWidth="1"/>
    <col min="4" max="4" width="23.75" customWidth="1"/>
    <col min="5" max="5" width="9.54166666666667" customWidth="1"/>
    <col min="6" max="6" width="7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ht="33" customHeight="1" spans="1:12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ht="24" customHeight="1" spans="1:12">
      <c r="A4" s="34"/>
      <c r="B4" s="35" t="s">
        <v>1</v>
      </c>
      <c r="C4" s="35"/>
      <c r="D4" s="35"/>
      <c r="E4" s="35"/>
      <c r="F4" s="36">
        <v>45846</v>
      </c>
      <c r="G4" s="37"/>
      <c r="H4" s="37"/>
      <c r="I4" s="37"/>
      <c r="J4" s="37"/>
      <c r="K4" s="37"/>
      <c r="L4" s="65"/>
    </row>
    <row r="5" ht="27" customHeight="1" spans="1:12">
      <c r="A5" s="34"/>
      <c r="B5" s="38" t="s">
        <v>2</v>
      </c>
      <c r="C5" s="38"/>
      <c r="D5" s="38"/>
      <c r="E5" s="38"/>
      <c r="F5" s="39" t="s">
        <v>3</v>
      </c>
      <c r="G5" s="40"/>
      <c r="H5" s="40"/>
      <c r="I5" s="40"/>
      <c r="J5" s="40"/>
      <c r="K5" s="40"/>
      <c r="L5" s="66"/>
    </row>
    <row r="6" ht="15" spans="1:12">
      <c r="A6" s="41"/>
      <c r="B6" s="41"/>
      <c r="C6" s="41"/>
      <c r="D6" s="42"/>
      <c r="E6" s="42"/>
      <c r="F6" s="43"/>
      <c r="G6" s="44"/>
      <c r="H6" s="43"/>
      <c r="I6" s="67"/>
      <c r="J6" s="43"/>
      <c r="K6" s="43"/>
      <c r="L6" s="43"/>
    </row>
    <row r="7" ht="25.5" spans="1:12">
      <c r="A7" s="45" t="s">
        <v>4</v>
      </c>
      <c r="B7" s="46" t="s">
        <v>5</v>
      </c>
      <c r="C7" s="46" t="s">
        <v>6</v>
      </c>
      <c r="D7" s="46" t="s">
        <v>7</v>
      </c>
      <c r="E7" s="46" t="s">
        <v>8</v>
      </c>
      <c r="F7" s="47" t="s">
        <v>9</v>
      </c>
      <c r="G7" s="47" t="s">
        <v>10</v>
      </c>
      <c r="H7" s="47" t="s">
        <v>11</v>
      </c>
      <c r="I7" s="46" t="s">
        <v>12</v>
      </c>
      <c r="J7" s="68" t="s">
        <v>13</v>
      </c>
      <c r="K7" s="68" t="s">
        <v>14</v>
      </c>
      <c r="L7" s="45" t="s">
        <v>15</v>
      </c>
    </row>
    <row r="8" ht="24.75" spans="1:12">
      <c r="A8" s="48" t="s">
        <v>16</v>
      </c>
      <c r="B8" s="49" t="s">
        <v>17</v>
      </c>
      <c r="C8" s="49" t="s">
        <v>18</v>
      </c>
      <c r="D8" s="50" t="s">
        <v>19</v>
      </c>
      <c r="E8" s="50" t="s">
        <v>20</v>
      </c>
      <c r="F8" s="51" t="s">
        <v>21</v>
      </c>
      <c r="G8" s="51" t="s">
        <v>22</v>
      </c>
      <c r="H8" s="51" t="s">
        <v>23</v>
      </c>
      <c r="I8" s="69" t="s">
        <v>24</v>
      </c>
      <c r="J8" s="70" t="s">
        <v>25</v>
      </c>
      <c r="K8" s="70" t="s">
        <v>26</v>
      </c>
      <c r="L8" s="48" t="s">
        <v>27</v>
      </c>
    </row>
    <row r="9" ht="15" spans="1:12">
      <c r="A9" s="52" t="s">
        <v>28</v>
      </c>
      <c r="B9" s="53" t="s">
        <v>29</v>
      </c>
      <c r="C9" s="54"/>
      <c r="D9" s="55" t="s">
        <v>30</v>
      </c>
      <c r="E9" s="55"/>
      <c r="F9" s="56">
        <v>2754</v>
      </c>
      <c r="G9" s="55">
        <v>146</v>
      </c>
      <c r="H9" s="55">
        <f t="shared" ref="H9:H13" si="0">SUM(F9:G9)</f>
        <v>2900</v>
      </c>
      <c r="I9" s="71" t="s">
        <v>31</v>
      </c>
      <c r="J9" s="71" t="s">
        <v>32</v>
      </c>
      <c r="K9" s="71" t="s">
        <v>33</v>
      </c>
      <c r="L9" s="71" t="s">
        <v>34</v>
      </c>
    </row>
    <row r="10" ht="15" spans="1:12">
      <c r="A10" s="52"/>
      <c r="B10" s="53" t="s">
        <v>35</v>
      </c>
      <c r="C10" s="54"/>
      <c r="D10" s="55" t="s">
        <v>36</v>
      </c>
      <c r="E10" s="55"/>
      <c r="F10" s="56">
        <v>2346</v>
      </c>
      <c r="G10" s="55">
        <v>54</v>
      </c>
      <c r="H10" s="55">
        <f t="shared" si="0"/>
        <v>2400</v>
      </c>
      <c r="I10" s="72"/>
      <c r="J10" s="72"/>
      <c r="K10" s="72"/>
      <c r="L10" s="72"/>
    </row>
    <row r="11" ht="15" spans="1:12">
      <c r="A11" s="52"/>
      <c r="B11" s="54" t="s">
        <v>37</v>
      </c>
      <c r="C11" s="54"/>
      <c r="D11" s="55" t="s">
        <v>38</v>
      </c>
      <c r="E11" s="55"/>
      <c r="F11" s="56">
        <v>2958</v>
      </c>
      <c r="G11" s="55">
        <v>143</v>
      </c>
      <c r="H11" s="55">
        <f t="shared" si="0"/>
        <v>3101</v>
      </c>
      <c r="I11" s="72"/>
      <c r="J11" s="72"/>
      <c r="K11" s="72"/>
      <c r="L11" s="72"/>
    </row>
    <row r="12" ht="15" spans="1:12">
      <c r="A12" s="52"/>
      <c r="B12" s="54" t="s">
        <v>39</v>
      </c>
      <c r="C12" s="54"/>
      <c r="D12" s="55" t="s">
        <v>40</v>
      </c>
      <c r="E12" s="55"/>
      <c r="F12" s="56">
        <v>2040</v>
      </c>
      <c r="G12" s="55">
        <v>60</v>
      </c>
      <c r="H12" s="55">
        <f t="shared" si="0"/>
        <v>2100</v>
      </c>
      <c r="I12" s="73"/>
      <c r="J12" s="73"/>
      <c r="K12" s="73"/>
      <c r="L12" s="73"/>
    </row>
    <row r="13" ht="15" spans="1:12">
      <c r="A13" s="57"/>
      <c r="B13" s="54" t="s">
        <v>41</v>
      </c>
      <c r="C13" s="54"/>
      <c r="D13" s="55" t="s">
        <v>42</v>
      </c>
      <c r="E13" s="55"/>
      <c r="F13" s="56">
        <v>4539</v>
      </c>
      <c r="G13" s="55">
        <v>161</v>
      </c>
      <c r="H13" s="55">
        <f t="shared" si="0"/>
        <v>4700</v>
      </c>
      <c r="I13" s="74" t="s">
        <v>31</v>
      </c>
      <c r="J13" s="55">
        <v>1.43</v>
      </c>
      <c r="K13" s="55">
        <v>1.73</v>
      </c>
      <c r="L13" s="55" t="s">
        <v>34</v>
      </c>
    </row>
    <row r="14" ht="15" spans="1:12">
      <c r="A14" s="58"/>
      <c r="B14" s="59"/>
      <c r="C14" s="54"/>
      <c r="D14" s="60"/>
      <c r="E14" s="55"/>
      <c r="F14" s="61"/>
      <c r="G14" s="62"/>
      <c r="H14" s="62"/>
      <c r="I14" s="62"/>
      <c r="J14" s="62"/>
      <c r="K14" s="62"/>
      <c r="L14" s="55"/>
    </row>
    <row r="15" ht="15" spans="1:12">
      <c r="A15" s="55" t="s">
        <v>43</v>
      </c>
      <c r="B15" s="63"/>
      <c r="C15" s="63"/>
      <c r="D15" s="63"/>
      <c r="E15" s="62"/>
      <c r="F15" s="64">
        <f t="shared" ref="F15:H15" si="1">SUM(F9:F14)</f>
        <v>14637</v>
      </c>
      <c r="G15" s="64">
        <f t="shared" si="1"/>
        <v>564</v>
      </c>
      <c r="H15" s="64">
        <f t="shared" si="1"/>
        <v>15201</v>
      </c>
      <c r="I15" s="75">
        <v>2</v>
      </c>
      <c r="J15" s="64">
        <f>3.24+1.43</f>
        <v>4.67</v>
      </c>
      <c r="K15" s="64">
        <f>3.54+1.73</f>
        <v>5.27</v>
      </c>
      <c r="L15" s="64"/>
    </row>
  </sheetData>
  <mergeCells count="10">
    <mergeCell ref="B4:E4"/>
    <mergeCell ref="F4:L4"/>
    <mergeCell ref="B5:E5"/>
    <mergeCell ref="F5:L5"/>
    <mergeCell ref="A9:A13"/>
    <mergeCell ref="I9:I12"/>
    <mergeCell ref="J9:J12"/>
    <mergeCell ref="K9:K12"/>
    <mergeCell ref="L9:L12"/>
    <mergeCell ref="A1:L3"/>
  </mergeCells>
  <pageMargins left="0.7" right="0.7" top="0.75" bottom="0.75" header="0.3" footer="0.3"/>
  <pageSetup paperSize="9" scale="5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0"/>
  <sheetViews>
    <sheetView tabSelected="1" workbookViewId="0">
      <selection activeCell="E9" sqref="E9"/>
    </sheetView>
  </sheetViews>
  <sheetFormatPr defaultColWidth="9" defaultRowHeight="13.5" outlineLevelCol="2"/>
  <cols>
    <col min="1" max="1" width="28.375" customWidth="1"/>
    <col min="2" max="2" width="57.5" customWidth="1"/>
    <col min="3" max="3" width="42.375" customWidth="1"/>
  </cols>
  <sheetData>
    <row r="1" ht="14" customHeight="1" spans="1:3">
      <c r="A1" s="2"/>
      <c r="B1" s="3"/>
      <c r="C1" s="4"/>
    </row>
    <row r="2" ht="95" customHeight="1" spans="1:3">
      <c r="A2" s="5" t="s">
        <v>44</v>
      </c>
      <c r="B2" s="6"/>
      <c r="C2" s="7"/>
    </row>
    <row r="3" ht="24" customHeight="1" spans="1:3">
      <c r="A3" s="5" t="s">
        <v>45</v>
      </c>
      <c r="B3" s="8" t="s">
        <v>46</v>
      </c>
      <c r="C3" s="9" t="s">
        <v>47</v>
      </c>
    </row>
    <row r="4" ht="33" customHeight="1" spans="1:3">
      <c r="A4" s="5" t="s">
        <v>48</v>
      </c>
      <c r="B4" s="8" t="s">
        <v>49</v>
      </c>
      <c r="C4" s="10"/>
    </row>
    <row r="5" ht="24" customHeight="1" spans="1:3">
      <c r="A5" s="5" t="s">
        <v>50</v>
      </c>
      <c r="B5" s="11" t="s">
        <v>28</v>
      </c>
      <c r="C5" s="12" t="s">
        <v>51</v>
      </c>
    </row>
    <row r="6" ht="24" customHeight="1" spans="1:3">
      <c r="A6" s="5" t="s">
        <v>52</v>
      </c>
      <c r="B6" s="5" t="s">
        <v>53</v>
      </c>
      <c r="C6" s="13" t="s">
        <v>31</v>
      </c>
    </row>
    <row r="7" ht="34" customHeight="1" spans="1:3">
      <c r="A7" s="5" t="s">
        <v>54</v>
      </c>
      <c r="B7" s="11" t="s">
        <v>55</v>
      </c>
      <c r="C7" s="13"/>
    </row>
    <row r="8" ht="24" customHeight="1" spans="1:3">
      <c r="A8" s="5" t="s">
        <v>56</v>
      </c>
      <c r="B8" s="11" t="s">
        <v>34</v>
      </c>
      <c r="C8" s="14" t="s">
        <v>57</v>
      </c>
    </row>
    <row r="9" ht="24" customHeight="1" spans="1:3">
      <c r="A9" s="5" t="s">
        <v>58</v>
      </c>
      <c r="B9" s="15">
        <v>3.54</v>
      </c>
      <c r="C9" s="12" t="s">
        <v>59</v>
      </c>
    </row>
    <row r="10" ht="24" customHeight="1" spans="1:3">
      <c r="A10" s="5" t="s">
        <v>60</v>
      </c>
      <c r="B10" s="5">
        <v>3.24</v>
      </c>
      <c r="C10" s="12"/>
    </row>
    <row r="11" ht="24" customHeight="1" spans="1:3">
      <c r="A11" s="16" t="s">
        <v>61</v>
      </c>
      <c r="B11" s="17"/>
      <c r="C11" s="18"/>
    </row>
    <row r="12" ht="34" customHeight="1" spans="1:3">
      <c r="A12" s="19"/>
      <c r="B12" s="19"/>
      <c r="C12" s="19"/>
    </row>
    <row r="13" s="1" customFormat="1" ht="14" customHeight="1" spans="1:3">
      <c r="A13" s="2"/>
      <c r="B13" s="3"/>
      <c r="C13" s="4"/>
    </row>
    <row r="14" s="1" customFormat="1" ht="102" customHeight="1" spans="1:3">
      <c r="A14" s="5" t="s">
        <v>44</v>
      </c>
      <c r="B14" s="6"/>
      <c r="C14" s="7"/>
    </row>
    <row r="15" s="1" customFormat="1" ht="24" customHeight="1" spans="1:3">
      <c r="A15" s="5" t="s">
        <v>45</v>
      </c>
      <c r="B15" s="8" t="s">
        <v>46</v>
      </c>
      <c r="C15" s="9" t="s">
        <v>47</v>
      </c>
    </row>
    <row r="16" s="1" customFormat="1" ht="24" customHeight="1" spans="1:3">
      <c r="A16" s="5" t="s">
        <v>48</v>
      </c>
      <c r="B16" s="8" t="s">
        <v>62</v>
      </c>
      <c r="C16" s="10"/>
    </row>
    <row r="17" s="1" customFormat="1" ht="24" customHeight="1" spans="1:3">
      <c r="A17" s="5" t="s">
        <v>50</v>
      </c>
      <c r="B17" s="11" t="s">
        <v>28</v>
      </c>
      <c r="C17" s="12" t="s">
        <v>51</v>
      </c>
    </row>
    <row r="18" s="1" customFormat="1" ht="24" customHeight="1" spans="1:3">
      <c r="A18" s="5" t="s">
        <v>52</v>
      </c>
      <c r="B18" s="5" t="s">
        <v>53</v>
      </c>
      <c r="C18" s="13" t="s">
        <v>63</v>
      </c>
    </row>
    <row r="19" s="1" customFormat="1" ht="24" customHeight="1" spans="1:3">
      <c r="A19" s="5" t="s">
        <v>54</v>
      </c>
      <c r="B19" s="20" t="s">
        <v>64</v>
      </c>
      <c r="C19" s="13"/>
    </row>
    <row r="20" s="1" customFormat="1" ht="24" customHeight="1" spans="1:3">
      <c r="A20" s="5" t="s">
        <v>56</v>
      </c>
      <c r="B20" s="11" t="s">
        <v>34</v>
      </c>
      <c r="C20" s="14" t="s">
        <v>57</v>
      </c>
    </row>
    <row r="21" s="1" customFormat="1" ht="24" customHeight="1" spans="1:3">
      <c r="A21" s="5" t="s">
        <v>58</v>
      </c>
      <c r="B21" s="15">
        <v>1.73</v>
      </c>
      <c r="C21" s="12" t="s">
        <v>59</v>
      </c>
    </row>
    <row r="22" s="1" customFormat="1" ht="24" customHeight="1" spans="1:3">
      <c r="A22" s="5" t="s">
        <v>60</v>
      </c>
      <c r="B22" s="5">
        <v>1.43</v>
      </c>
      <c r="C22" s="12"/>
    </row>
    <row r="23" s="1" customFormat="1" ht="24" customHeight="1" spans="1:3">
      <c r="A23" s="16" t="s">
        <v>61</v>
      </c>
      <c r="B23" s="17"/>
      <c r="C23" s="18"/>
    </row>
    <row r="24" s="1" customFormat="1" ht="29" customHeight="1" spans="1:3">
      <c r="A24" s="19"/>
      <c r="B24" s="19"/>
      <c r="C24" s="19"/>
    </row>
    <row r="25" s="1" customFormat="1" ht="14" customHeight="1" spans="1:3">
      <c r="A25" s="21"/>
      <c r="B25" s="21"/>
      <c r="C25" s="21"/>
    </row>
    <row r="26" s="1" customFormat="1" ht="105" customHeight="1" spans="1:3">
      <c r="A26" s="22"/>
      <c r="B26" s="23"/>
      <c r="C26" s="24"/>
    </row>
    <row r="27" s="1" customFormat="1" ht="24" customHeight="1" spans="1:3">
      <c r="A27" s="22"/>
      <c r="B27" s="25"/>
      <c r="C27" s="26"/>
    </row>
    <row r="28" s="1" customFormat="1" ht="24" customHeight="1" spans="1:3">
      <c r="A28" s="22"/>
      <c r="B28" s="22"/>
      <c r="C28" s="26"/>
    </row>
    <row r="29" s="1" customFormat="1" ht="24" customHeight="1" spans="1:3">
      <c r="A29" s="22"/>
      <c r="B29" s="27"/>
      <c r="C29" s="26"/>
    </row>
    <row r="30" s="1" customFormat="1" ht="24" customHeight="1" spans="1:3">
      <c r="A30" s="22"/>
      <c r="B30" s="22"/>
      <c r="C30" s="28"/>
    </row>
    <row r="31" s="1" customFormat="1" ht="24" customHeight="1" spans="1:3">
      <c r="A31" s="22"/>
      <c r="B31" s="27"/>
      <c r="C31" s="28"/>
    </row>
    <row r="32" s="1" customFormat="1" ht="24" customHeight="1" spans="1:3">
      <c r="A32" s="22"/>
      <c r="B32" s="29"/>
      <c r="C32" s="26"/>
    </row>
    <row r="33" s="1" customFormat="1" ht="24" customHeight="1" spans="1:3">
      <c r="A33" s="22"/>
      <c r="B33" s="30"/>
      <c r="C33" s="26"/>
    </row>
    <row r="34" s="1" customFormat="1" ht="24" customHeight="1" spans="1:3">
      <c r="A34" s="22"/>
      <c r="B34" s="22"/>
      <c r="C34" s="26"/>
    </row>
    <row r="35" s="1" customFormat="1" ht="24" customHeight="1" spans="1:3">
      <c r="A35" s="26"/>
      <c r="B35" s="24"/>
      <c r="C35" s="26"/>
    </row>
    <row r="36" s="1" customFormat="1" ht="13" customHeight="1"/>
    <row r="37" s="1" customFormat="1" ht="14" customHeight="1" spans="1:3">
      <c r="A37" s="21"/>
      <c r="B37" s="21"/>
      <c r="C37" s="21"/>
    </row>
    <row r="38" s="1" customFormat="1" ht="105" customHeight="1" spans="1:3">
      <c r="A38" s="22"/>
      <c r="B38" s="23"/>
      <c r="C38" s="24"/>
    </row>
    <row r="39" s="1" customFormat="1" ht="24" customHeight="1" spans="1:3">
      <c r="A39" s="22"/>
      <c r="B39" s="25"/>
      <c r="C39" s="26"/>
    </row>
    <row r="40" s="1" customFormat="1" ht="24" customHeight="1" spans="1:3">
      <c r="A40" s="22"/>
      <c r="B40" s="22"/>
      <c r="C40" s="26"/>
    </row>
    <row r="41" s="1" customFormat="1" ht="24" customHeight="1" spans="1:3">
      <c r="A41" s="22"/>
      <c r="B41" s="27"/>
      <c r="C41" s="26"/>
    </row>
    <row r="42" s="1" customFormat="1" ht="24" customHeight="1" spans="1:3">
      <c r="A42" s="22"/>
      <c r="B42" s="22"/>
      <c r="C42" s="28"/>
    </row>
    <row r="43" s="1" customFormat="1" ht="24" customHeight="1" spans="1:3">
      <c r="A43" s="22"/>
      <c r="B43" s="27"/>
      <c r="C43" s="28"/>
    </row>
    <row r="44" s="1" customFormat="1" ht="24" customHeight="1" spans="1:3">
      <c r="A44" s="22"/>
      <c r="B44" s="29"/>
      <c r="C44" s="26"/>
    </row>
    <row r="45" s="1" customFormat="1" ht="24" customHeight="1" spans="1:3">
      <c r="A45" s="22"/>
      <c r="B45" s="30"/>
      <c r="C45" s="26"/>
    </row>
    <row r="46" s="1" customFormat="1" ht="24" customHeight="1" spans="1:3">
      <c r="A46" s="22"/>
      <c r="B46" s="22"/>
      <c r="C46" s="26"/>
    </row>
    <row r="47" s="1" customFormat="1" ht="24" customHeight="1" spans="1:3">
      <c r="A47" s="26"/>
      <c r="B47" s="24"/>
      <c r="C47" s="26"/>
    </row>
    <row r="48" s="1" customFormat="1" ht="34" customHeight="1" spans="1:3">
      <c r="A48" s="31"/>
      <c r="B48" s="31"/>
      <c r="C48" s="31"/>
    </row>
    <row r="49" s="1" customFormat="1" ht="14" customHeight="1" spans="1:3">
      <c r="A49" s="21"/>
      <c r="B49" s="21"/>
      <c r="C49" s="21"/>
    </row>
    <row r="50" s="1" customFormat="1" ht="105" customHeight="1" spans="1:3">
      <c r="A50" s="22"/>
      <c r="B50" s="23"/>
      <c r="C50" s="24"/>
    </row>
    <row r="51" s="1" customFormat="1" ht="24" customHeight="1" spans="1:3">
      <c r="A51" s="22"/>
      <c r="B51" s="25"/>
      <c r="C51" s="26"/>
    </row>
    <row r="52" s="1" customFormat="1" ht="24" customHeight="1" spans="1:3">
      <c r="A52" s="22"/>
      <c r="B52" s="22"/>
      <c r="C52" s="26"/>
    </row>
    <row r="53" s="1" customFormat="1" ht="24" customHeight="1" spans="1:3">
      <c r="A53" s="22"/>
      <c r="B53" s="27"/>
      <c r="C53" s="26"/>
    </row>
    <row r="54" s="1" customFormat="1" ht="24" customHeight="1" spans="1:3">
      <c r="A54" s="22"/>
      <c r="B54" s="22"/>
      <c r="C54" s="28"/>
    </row>
    <row r="55" s="1" customFormat="1" ht="24" customHeight="1" spans="1:3">
      <c r="A55" s="22"/>
      <c r="B55" s="27"/>
      <c r="C55" s="28"/>
    </row>
    <row r="56" s="1" customFormat="1" ht="24" customHeight="1" spans="1:3">
      <c r="A56" s="22"/>
      <c r="B56" s="29"/>
      <c r="C56" s="26"/>
    </row>
    <row r="57" s="1" customFormat="1" ht="24" customHeight="1" spans="1:3">
      <c r="A57" s="22"/>
      <c r="B57" s="30"/>
      <c r="C57" s="26"/>
    </row>
    <row r="58" s="1" customFormat="1" ht="24" customHeight="1" spans="1:3">
      <c r="A58" s="22"/>
      <c r="B58" s="22"/>
      <c r="C58" s="26"/>
    </row>
    <row r="59" s="1" customFormat="1" ht="24" customHeight="1" spans="1:3">
      <c r="A59" s="26"/>
      <c r="B59" s="24"/>
      <c r="C59" s="26"/>
    </row>
    <row r="60" s="1" customFormat="1" ht="29" customHeight="1"/>
    <row r="61" s="1" customFormat="1" ht="14" customHeight="1" spans="1:3">
      <c r="A61" s="21"/>
      <c r="B61" s="21"/>
      <c r="C61" s="21"/>
    </row>
    <row r="62" s="1" customFormat="1" ht="105" customHeight="1" spans="1:3">
      <c r="A62" s="22"/>
      <c r="B62" s="23"/>
      <c r="C62" s="24"/>
    </row>
    <row r="63" s="1" customFormat="1" ht="24" customHeight="1" spans="1:3">
      <c r="A63" s="22"/>
      <c r="B63" s="25"/>
      <c r="C63" s="26"/>
    </row>
    <row r="64" s="1" customFormat="1" ht="24" customHeight="1" spans="1:3">
      <c r="A64" s="22"/>
      <c r="B64" s="22"/>
      <c r="C64" s="26"/>
    </row>
    <row r="65" s="1" customFormat="1" ht="24" customHeight="1" spans="1:3">
      <c r="A65" s="22"/>
      <c r="B65" s="27"/>
      <c r="C65" s="26"/>
    </row>
    <row r="66" s="1" customFormat="1" ht="24" customHeight="1" spans="1:3">
      <c r="A66" s="22"/>
      <c r="B66" s="22"/>
      <c r="C66" s="28"/>
    </row>
    <row r="67" s="1" customFormat="1" ht="24" customHeight="1" spans="1:3">
      <c r="A67" s="22"/>
      <c r="B67" s="27"/>
      <c r="C67" s="28"/>
    </row>
    <row r="68" s="1" customFormat="1" ht="24" customHeight="1" spans="1:3">
      <c r="A68" s="22"/>
      <c r="B68" s="29"/>
      <c r="C68" s="26"/>
    </row>
    <row r="69" s="1" customFormat="1" ht="24" customHeight="1" spans="1:3">
      <c r="A69" s="22"/>
      <c r="B69" s="30"/>
      <c r="C69" s="26"/>
    </row>
    <row r="70" s="1" customFormat="1" ht="24" customHeight="1" spans="1:3">
      <c r="A70" s="22"/>
      <c r="B70" s="22"/>
      <c r="C70" s="26"/>
    </row>
    <row r="71" s="1" customFormat="1" ht="24" customHeight="1" spans="1:3">
      <c r="A71" s="26"/>
      <c r="B71" s="24"/>
      <c r="C71" s="26"/>
    </row>
    <row r="72" s="1" customFormat="1" ht="13" customHeight="1"/>
    <row r="73" s="1" customFormat="1" ht="14" customHeight="1" spans="1:3">
      <c r="A73" s="21"/>
      <c r="B73" s="21"/>
      <c r="C73" s="21"/>
    </row>
    <row r="74" s="1" customFormat="1" ht="105" customHeight="1" spans="1:3">
      <c r="A74" s="22"/>
      <c r="B74" s="23"/>
      <c r="C74" s="24"/>
    </row>
    <row r="75" s="1" customFormat="1" ht="24" customHeight="1" spans="1:3">
      <c r="A75" s="22"/>
      <c r="B75" s="25"/>
      <c r="C75" s="26"/>
    </row>
    <row r="76" s="1" customFormat="1" ht="24" customHeight="1" spans="1:3">
      <c r="A76" s="22"/>
      <c r="B76" s="22"/>
      <c r="C76" s="26"/>
    </row>
    <row r="77" s="1" customFormat="1" ht="24" customHeight="1" spans="1:3">
      <c r="A77" s="22"/>
      <c r="B77" s="27"/>
      <c r="C77" s="26"/>
    </row>
    <row r="78" s="1" customFormat="1" ht="24" customHeight="1" spans="1:3">
      <c r="A78" s="22"/>
      <c r="B78" s="22"/>
      <c r="C78" s="28"/>
    </row>
    <row r="79" s="1" customFormat="1" ht="24" customHeight="1" spans="1:3">
      <c r="A79" s="22"/>
      <c r="B79" s="27"/>
      <c r="C79" s="28"/>
    </row>
    <row r="80" s="1" customFormat="1" ht="24" customHeight="1" spans="1:3">
      <c r="A80" s="22"/>
      <c r="B80" s="29"/>
      <c r="C80" s="26"/>
    </row>
    <row r="81" s="1" customFormat="1" ht="24" customHeight="1" spans="1:3">
      <c r="A81" s="22"/>
      <c r="B81" s="30"/>
      <c r="C81" s="26"/>
    </row>
    <row r="82" s="1" customFormat="1" ht="24" customHeight="1" spans="1:3">
      <c r="A82" s="22"/>
      <c r="B82" s="22"/>
      <c r="C82" s="26"/>
    </row>
    <row r="83" s="1" customFormat="1" ht="24" customHeight="1" spans="1:3">
      <c r="A83" s="26"/>
      <c r="B83" s="24"/>
      <c r="C83" s="26"/>
    </row>
    <row r="84" s="1" customFormat="1" ht="34" customHeight="1" spans="1:3">
      <c r="A84" s="31"/>
      <c r="B84" s="31"/>
      <c r="C84" s="31"/>
    </row>
    <row r="85" s="1" customFormat="1" ht="14" customHeight="1" spans="1:3">
      <c r="A85" s="21"/>
      <c r="B85" s="21"/>
      <c r="C85" s="21"/>
    </row>
    <row r="86" s="1" customFormat="1" ht="105" customHeight="1" spans="1:3">
      <c r="A86" s="22"/>
      <c r="B86" s="23"/>
      <c r="C86" s="24"/>
    </row>
    <row r="87" s="1" customFormat="1" ht="24" customHeight="1" spans="1:3">
      <c r="A87" s="22"/>
      <c r="B87" s="25"/>
      <c r="C87" s="26"/>
    </row>
    <row r="88" s="1" customFormat="1" ht="24" customHeight="1" spans="1:3">
      <c r="A88" s="22"/>
      <c r="B88" s="22"/>
      <c r="C88" s="26"/>
    </row>
    <row r="89" s="1" customFormat="1" ht="24" customHeight="1" spans="1:3">
      <c r="A89" s="22"/>
      <c r="B89" s="27"/>
      <c r="C89" s="26"/>
    </row>
    <row r="90" s="1" customFormat="1" ht="24" customHeight="1" spans="1:3">
      <c r="A90" s="22"/>
      <c r="B90" s="22"/>
      <c r="C90" s="28"/>
    </row>
    <row r="91" s="1" customFormat="1" ht="24" customHeight="1" spans="1:3">
      <c r="A91" s="22"/>
      <c r="B91" s="27"/>
      <c r="C91" s="28"/>
    </row>
    <row r="92" s="1" customFormat="1" ht="24" customHeight="1" spans="1:3">
      <c r="A92" s="22"/>
      <c r="B92" s="29"/>
      <c r="C92" s="26"/>
    </row>
    <row r="93" s="1" customFormat="1" ht="24" customHeight="1" spans="1:3">
      <c r="A93" s="22"/>
      <c r="B93" s="30"/>
      <c r="C93" s="26"/>
    </row>
    <row r="94" s="1" customFormat="1" ht="24" customHeight="1" spans="1:3">
      <c r="A94" s="22"/>
      <c r="B94" s="22"/>
      <c r="C94" s="26"/>
    </row>
    <row r="95" s="1" customFormat="1" ht="24" customHeight="1" spans="1:3">
      <c r="A95" s="26"/>
      <c r="B95" s="24"/>
      <c r="C95" s="26"/>
    </row>
    <row r="96" s="1" customFormat="1" ht="29" customHeight="1"/>
    <row r="97" s="1" customFormat="1" ht="14" customHeight="1" spans="1:3">
      <c r="A97" s="21"/>
      <c r="B97" s="21"/>
      <c r="C97" s="21"/>
    </row>
    <row r="98" s="1" customFormat="1" ht="105" customHeight="1" spans="1:3">
      <c r="A98" s="22"/>
      <c r="B98" s="23"/>
      <c r="C98" s="24"/>
    </row>
    <row r="99" s="1" customFormat="1" ht="24" customHeight="1" spans="1:3">
      <c r="A99" s="22"/>
      <c r="B99" s="25"/>
      <c r="C99" s="26"/>
    </row>
    <row r="100" s="1" customFormat="1" ht="24" customHeight="1" spans="1:3">
      <c r="A100" s="22"/>
      <c r="B100" s="22"/>
      <c r="C100" s="26"/>
    </row>
    <row r="101" s="1" customFormat="1" ht="24" customHeight="1" spans="1:3">
      <c r="A101" s="22"/>
      <c r="B101" s="27"/>
      <c r="C101" s="26"/>
    </row>
    <row r="102" s="1" customFormat="1" ht="24" customHeight="1" spans="1:3">
      <c r="A102" s="22"/>
      <c r="B102" s="22"/>
      <c r="C102" s="28"/>
    </row>
    <row r="103" s="1" customFormat="1" ht="24" customHeight="1" spans="1:3">
      <c r="A103" s="22"/>
      <c r="B103" s="27"/>
      <c r="C103" s="28"/>
    </row>
    <row r="104" s="1" customFormat="1" ht="24" customHeight="1" spans="1:3">
      <c r="A104" s="22"/>
      <c r="B104" s="29"/>
      <c r="C104" s="26"/>
    </row>
    <row r="105" s="1" customFormat="1" ht="24" customHeight="1" spans="1:3">
      <c r="A105" s="22"/>
      <c r="B105" s="30"/>
      <c r="C105" s="26"/>
    </row>
    <row r="106" s="1" customFormat="1" ht="24" customHeight="1" spans="1:3">
      <c r="A106" s="22"/>
      <c r="B106" s="22"/>
      <c r="C106" s="26"/>
    </row>
    <row r="107" s="1" customFormat="1" ht="24" customHeight="1" spans="1:3">
      <c r="A107" s="26"/>
      <c r="B107" s="24"/>
      <c r="C107" s="26"/>
    </row>
    <row r="108" s="1" customFormat="1" ht="13" customHeight="1"/>
    <row r="109" s="1" customFormat="1" ht="14" customHeight="1" spans="1:3">
      <c r="A109" s="21"/>
      <c r="B109" s="21"/>
      <c r="C109" s="21"/>
    </row>
    <row r="110" s="1" customFormat="1" ht="105" customHeight="1" spans="1:3">
      <c r="A110" s="22"/>
      <c r="B110" s="23"/>
      <c r="C110" s="24"/>
    </row>
    <row r="111" s="1" customFormat="1" ht="24" customHeight="1" spans="1:3">
      <c r="A111" s="22"/>
      <c r="B111" s="25"/>
      <c r="C111" s="26"/>
    </row>
    <row r="112" s="1" customFormat="1" ht="24" customHeight="1" spans="1:3">
      <c r="A112" s="22"/>
      <c r="B112" s="22"/>
      <c r="C112" s="26"/>
    </row>
    <row r="113" s="1" customFormat="1" ht="24" customHeight="1" spans="1:3">
      <c r="A113" s="22"/>
      <c r="B113" s="27"/>
      <c r="C113" s="26"/>
    </row>
    <row r="114" s="1" customFormat="1" ht="24" customHeight="1" spans="1:3">
      <c r="A114" s="22"/>
      <c r="B114" s="22"/>
      <c r="C114" s="28"/>
    </row>
    <row r="115" s="1" customFormat="1" ht="24" customHeight="1" spans="1:3">
      <c r="A115" s="22"/>
      <c r="B115" s="27"/>
      <c r="C115" s="28"/>
    </row>
    <row r="116" s="1" customFormat="1" ht="24" customHeight="1" spans="1:3">
      <c r="A116" s="22"/>
      <c r="B116" s="29"/>
      <c r="C116" s="26"/>
    </row>
    <row r="117" s="1" customFormat="1" ht="24" customHeight="1" spans="1:3">
      <c r="A117" s="22"/>
      <c r="B117" s="30"/>
      <c r="C117" s="26"/>
    </row>
    <row r="118" s="1" customFormat="1" ht="24" customHeight="1" spans="1:3">
      <c r="A118" s="22"/>
      <c r="B118" s="22"/>
      <c r="C118" s="26"/>
    </row>
    <row r="119" s="1" customFormat="1" ht="24" customHeight="1" spans="1:3">
      <c r="A119" s="26"/>
      <c r="B119" s="24"/>
      <c r="C119" s="26"/>
    </row>
    <row r="120" ht="34" customHeight="1" spans="1:3">
      <c r="A120" s="19"/>
      <c r="B120" s="19"/>
      <c r="C120" s="19"/>
    </row>
  </sheetData>
  <mergeCells count="40">
    <mergeCell ref="A1:C1"/>
    <mergeCell ref="A13:C13"/>
    <mergeCell ref="A25:C25"/>
    <mergeCell ref="A37:C37"/>
    <mergeCell ref="A49:C49"/>
    <mergeCell ref="A61:C61"/>
    <mergeCell ref="A73:C73"/>
    <mergeCell ref="A85:C85"/>
    <mergeCell ref="A97:C97"/>
    <mergeCell ref="A109:C109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  <mergeCell ref="C39:C40"/>
    <mergeCell ref="C42:C43"/>
    <mergeCell ref="C45:C47"/>
    <mergeCell ref="C51:C52"/>
    <mergeCell ref="C54:C55"/>
    <mergeCell ref="C57:C59"/>
    <mergeCell ref="C63:C64"/>
    <mergeCell ref="C66:C67"/>
    <mergeCell ref="C69:C71"/>
    <mergeCell ref="C75:C76"/>
    <mergeCell ref="C78:C79"/>
    <mergeCell ref="C81:C83"/>
    <mergeCell ref="C87:C88"/>
    <mergeCell ref="C90:C91"/>
    <mergeCell ref="C93:C95"/>
    <mergeCell ref="C99:C100"/>
    <mergeCell ref="C102:C103"/>
    <mergeCell ref="C105:C107"/>
    <mergeCell ref="C111:C112"/>
    <mergeCell ref="C114:C115"/>
    <mergeCell ref="C117:C119"/>
  </mergeCells>
  <pageMargins left="0.700694444444445" right="0.393055555555556" top="0" bottom="0" header="0" footer="0"/>
  <pageSetup paperSize="9" scale="75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2025-07-08T08:39:24Z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A7EBF40C2AEC40B09243D4D760BCEF2D_13</vt:lpwstr>
  </property>
</Properties>
</file>