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<sst xmlns="http://schemas.openxmlformats.org/spreadsheetml/2006/main" count="107" uniqueCount="75">
  <si>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</si>
  <si>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</si>
  <si>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</si>
  <si>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</si>
  <si>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SF3190546520411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</si>
  <si>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</si>
  <si>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</si>
  <si>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</si>
  <si>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</si>
  <si>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</si>
  <si>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</si>
  <si>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</si>
  <si>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</si>
  <si>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</si>
  <si>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</si>
  <si>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</si>
  <si>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</si>
  <si>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</si>
  <si>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</si>
  <si>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</si>
  <si>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</si>
  <si>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</si>
  <si>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</si>
  <si>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</si>
  <si>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</si>
  <si>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</si>
  <si>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</si>
  <si>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</si>
  <si>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</si>
  <si>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84360-01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</si>
  <si>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</si>
  <si>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7320-376</t>
  </si>
  <si>
    <t>251</t>
  </si>
  <si>
    <t>XS</t>
  </si>
  <si>
    <t>1/1</t>
  </si>
  <si>
    <t>1.5</t>
  </si>
  <si>
    <t>1.9</t>
  </si>
  <si>
    <t>20*20*30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</si>
  <si>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</si>
  <si>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</si>
  <si>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</si>
  <si>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</si>
  <si>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</si>
  <si>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</si>
  <si>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</si>
  <si>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</si>
  <si>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</si>
  <si>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</si>
  <si>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</si>
  <si>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</si>
  <si>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</si>
  <si>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</si>
  <si>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</si>
  <si>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</si>
  <si>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</si>
  <si>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</si>
  <si>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</si>
  <si>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</si>
  <si>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</si>
  <si>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</si>
  <si>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1.9kg</t>
  </si>
  <si>
    <t>Made In China</t>
  </si>
  <si>
    <t>Net Weight（净重）</t>
  </si>
  <si>
    <t>1.5kg</t>
  </si>
  <si>
    <t>Remark（备注）</t>
  </si>
  <si>
    <t>07320376251015</t>
  </si>
  <si>
    <t>07320376251022</t>
  </si>
  <si>
    <t>07320376251039</t>
  </si>
  <si>
    <t>07320376251046</t>
  </si>
  <si>
    <t>07320376251053</t>
  </si>
  <si>
    <t>07320376800015</t>
  </si>
  <si>
    <t>07320376800022</t>
  </si>
  <si>
    <t>07320376800039</t>
  </si>
  <si>
    <t>07320376800046</t>
  </si>
  <si>
    <t>07320376800053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</si>
</sst>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rgb="FF000000"/>
      <name val="微软雅黑"/>
      <charset val="134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6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/>
    </xf>
    <xf numFmtId="49" fontId="11" fillId="0" borderId="1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5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177" fontId="17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/>
    </xf>
    <xf numFmtId="49" fontId="18" fillId="0" borderId="6" xfId="49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/>
    </xf>
    <xf numFmtId="49" fontId="18" fillId="0" borderId="6" xfId="0" applyNumberFormat="1" applyFont="1" applyFill="1" applyBorder="1" applyAlignment="1" applyProtection="1">
      <alignment horizontal="center" vertical="center"/>
      <protection locked="0"/>
    </xf>
    <xf numFmtId="0" fontId="18" fillId="0" borderId="6" xfId="0" applyNumberFormat="1" applyFont="1" applyFill="1" applyBorder="1" applyAlignment="1" applyProtection="1">
      <alignment horizontal="center" vertical="center"/>
      <protection locked="0"/>
    </xf>
    <xf numFmtId="0" fontId="13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304800</xdr:colOff>
      <xdr:row>2</xdr:row>
      <xdr:rowOff>47625</xdr:rowOff>
    </xdr:from>
    <xdr:to>
      <xdr:col>11</xdr:col>
      <xdr:colOff>210185</xdr:colOff>
      <xdr:row>4</xdr:row>
      <xdr:rowOff>205740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05450" y="714375"/>
          <a:ext cx="3334385" cy="6819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2</xdr:row>
      <xdr:rowOff>643890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266700</xdr:colOff>
      <xdr:row>6</xdr:row>
      <xdr:rowOff>323850</xdr:rowOff>
    </xdr:from>
    <xdr:to>
      <xdr:col>1</xdr:col>
      <xdr:colOff>1371600</xdr:colOff>
      <xdr:row>6</xdr:row>
      <xdr:rowOff>1085850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28850" y="4121150"/>
          <a:ext cx="1104900" cy="762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tabSelected="1" topLeftCell="A7" workbookViewId="0">
      <selection activeCell="G19" sqref="G19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45846</v>
      </c>
      <c r="F3" s="24"/>
      <c r="G3" s="25"/>
      <c r="H3" s="26"/>
      <c r="I3" s="62"/>
      <c r="J3" s="63"/>
      <c r="K3" s="63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64"/>
      <c r="J4" s="65"/>
      <c r="K4" s="65"/>
      <c r="L4" s="64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62"/>
      <c r="J5" s="63"/>
      <c r="K5" s="63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28" customHeight="1" spans="1:12">
      <c r="A8" s="46" t="s">
        <v>29</v>
      </c>
      <c r="B8" s="47" t="s">
        <v>30</v>
      </c>
      <c r="C8" s="48" t="s">
        <v>31</v>
      </c>
      <c r="D8" s="49" t="s">
        <v>32</v>
      </c>
      <c r="E8" s="50" t="s">
        <v>33</v>
      </c>
      <c r="F8" s="51">
        <v>160</v>
      </c>
      <c r="G8" s="51">
        <f t="shared" ref="G8:G24" si="0">F8*0.05</f>
        <v>8</v>
      </c>
      <c r="H8" s="51">
        <f t="shared" ref="H8:H24" si="1">F8+G8</f>
        <v>168</v>
      </c>
      <c r="I8" s="66" t="s">
        <v>34</v>
      </c>
      <c r="J8" s="66" t="s">
        <v>35</v>
      </c>
      <c r="K8" s="66" t="s">
        <v>36</v>
      </c>
      <c r="L8" s="66" t="s">
        <v>37</v>
      </c>
    </row>
    <row r="9" s="16" customFormat="1" ht="28" customHeight="1" spans="1:12">
      <c r="A9" s="52"/>
      <c r="B9" s="53"/>
      <c r="C9" s="54"/>
      <c r="D9" s="55"/>
      <c r="E9" s="50" t="s">
        <v>38</v>
      </c>
      <c r="F9" s="51">
        <v>280</v>
      </c>
      <c r="G9" s="51">
        <f t="shared" si="0"/>
        <v>14</v>
      </c>
      <c r="H9" s="51">
        <f t="shared" si="1"/>
        <v>294</v>
      </c>
      <c r="I9" s="66"/>
      <c r="J9" s="66"/>
      <c r="K9" s="66"/>
      <c r="L9" s="66"/>
    </row>
    <row r="10" s="16" customFormat="1" ht="28" customHeight="1" spans="1:12">
      <c r="A10" s="52"/>
      <c r="B10" s="53"/>
      <c r="C10" s="54"/>
      <c r="D10" s="55"/>
      <c r="E10" s="50" t="s">
        <v>39</v>
      </c>
      <c r="F10" s="51">
        <v>330</v>
      </c>
      <c r="G10" s="51">
        <f t="shared" si="0"/>
        <v>16.5</v>
      </c>
      <c r="H10" s="51">
        <f t="shared" si="1"/>
        <v>346.5</v>
      </c>
      <c r="I10" s="66"/>
      <c r="J10" s="66"/>
      <c r="K10" s="66"/>
      <c r="L10" s="66"/>
    </row>
    <row r="11" s="16" customFormat="1" ht="28" customHeight="1" spans="1:12">
      <c r="A11" s="52"/>
      <c r="B11" s="53"/>
      <c r="C11" s="54"/>
      <c r="D11" s="55"/>
      <c r="E11" s="50" t="s">
        <v>40</v>
      </c>
      <c r="F11" s="51">
        <v>170</v>
      </c>
      <c r="G11" s="51">
        <f t="shared" si="0"/>
        <v>8.5</v>
      </c>
      <c r="H11" s="51">
        <f t="shared" si="1"/>
        <v>178.5</v>
      </c>
      <c r="I11" s="66"/>
      <c r="J11" s="66"/>
      <c r="K11" s="66"/>
      <c r="L11" s="66"/>
    </row>
    <row r="12" s="16" customFormat="1" ht="28" customHeight="1" spans="1:12">
      <c r="A12" s="52"/>
      <c r="B12" s="53"/>
      <c r="C12" s="54"/>
      <c r="D12" s="55"/>
      <c r="E12" s="50" t="s">
        <v>41</v>
      </c>
      <c r="F12" s="51">
        <v>60</v>
      </c>
      <c r="G12" s="51">
        <f t="shared" si="0"/>
        <v>3</v>
      </c>
      <c r="H12" s="51">
        <f t="shared" si="1"/>
        <v>63</v>
      </c>
      <c r="I12" s="66"/>
      <c r="J12" s="66"/>
      <c r="K12" s="66"/>
      <c r="L12" s="66"/>
    </row>
    <row r="13" s="16" customFormat="1" ht="46" customHeight="1" spans="1:12">
      <c r="A13" s="8" t="s">
        <v>29</v>
      </c>
      <c r="B13" s="56" t="s">
        <v>42</v>
      </c>
      <c r="C13" s="10" t="s">
        <v>31</v>
      </c>
      <c r="D13" s="57" t="s">
        <v>32</v>
      </c>
      <c r="E13" s="58"/>
      <c r="F13" s="59">
        <f>SUM(F8:F12)</f>
        <v>1000</v>
      </c>
      <c r="G13" s="51">
        <f t="shared" si="0"/>
        <v>50</v>
      </c>
      <c r="H13" s="51">
        <f t="shared" si="1"/>
        <v>1050</v>
      </c>
      <c r="I13" s="66"/>
      <c r="J13" s="66"/>
      <c r="K13" s="66"/>
      <c r="L13" s="66"/>
    </row>
    <row r="14" s="16" customFormat="1" ht="46" customHeight="1" spans="1:12">
      <c r="A14" s="8" t="s">
        <v>29</v>
      </c>
      <c r="B14" s="56" t="s">
        <v>43</v>
      </c>
      <c r="C14" s="10" t="s">
        <v>31</v>
      </c>
      <c r="D14" s="57" t="s">
        <v>32</v>
      </c>
      <c r="E14" s="58"/>
      <c r="F14" s="59">
        <f>SUM(F13:F13)</f>
        <v>1000</v>
      </c>
      <c r="G14" s="51">
        <f t="shared" si="0"/>
        <v>50</v>
      </c>
      <c r="H14" s="51">
        <f t="shared" si="1"/>
        <v>1050</v>
      </c>
      <c r="I14" s="66"/>
      <c r="J14" s="66"/>
      <c r="K14" s="66"/>
      <c r="L14" s="66"/>
    </row>
    <row r="15" s="16" customFormat="1" ht="46" customHeight="1" spans="1:12">
      <c r="A15" s="8" t="s">
        <v>29</v>
      </c>
      <c r="B15" s="56" t="s">
        <v>44</v>
      </c>
      <c r="C15" s="10" t="s">
        <v>31</v>
      </c>
      <c r="D15" s="57" t="s">
        <v>32</v>
      </c>
      <c r="E15" s="58"/>
      <c r="F15" s="59">
        <f>SUM(F14:F14)</f>
        <v>1000</v>
      </c>
      <c r="G15" s="51">
        <f t="shared" si="0"/>
        <v>50</v>
      </c>
      <c r="H15" s="51">
        <f t="shared" si="1"/>
        <v>1050</v>
      </c>
      <c r="I15" s="66"/>
      <c r="J15" s="66"/>
      <c r="K15" s="66"/>
      <c r="L15" s="66"/>
    </row>
    <row r="16" s="16" customFormat="1" ht="28" customHeight="1" spans="1:12">
      <c r="A16" s="46" t="s">
        <v>29</v>
      </c>
      <c r="B16" s="47" t="s">
        <v>30</v>
      </c>
      <c r="C16" s="48" t="s">
        <v>31</v>
      </c>
      <c r="D16" s="49" t="s">
        <v>45</v>
      </c>
      <c r="E16" s="50" t="s">
        <v>33</v>
      </c>
      <c r="F16" s="51">
        <v>160</v>
      </c>
      <c r="G16" s="51">
        <f t="shared" si="0"/>
        <v>8</v>
      </c>
      <c r="H16" s="51">
        <f t="shared" si="1"/>
        <v>168</v>
      </c>
      <c r="I16" s="66"/>
      <c r="J16" s="66"/>
      <c r="K16" s="66"/>
      <c r="L16" s="66"/>
    </row>
    <row r="17" s="16" customFormat="1" ht="28" customHeight="1" spans="1:12">
      <c r="A17" s="52"/>
      <c r="B17" s="53"/>
      <c r="C17" s="54"/>
      <c r="D17" s="55"/>
      <c r="E17" s="50" t="s">
        <v>38</v>
      </c>
      <c r="F17" s="51">
        <v>280</v>
      </c>
      <c r="G17" s="51">
        <f t="shared" si="0"/>
        <v>14</v>
      </c>
      <c r="H17" s="51">
        <f t="shared" si="1"/>
        <v>294</v>
      </c>
      <c r="I17" s="66"/>
      <c r="J17" s="66"/>
      <c r="K17" s="66"/>
      <c r="L17" s="66"/>
    </row>
    <row r="18" s="16" customFormat="1" ht="28" customHeight="1" spans="1:12">
      <c r="A18" s="52"/>
      <c r="B18" s="53"/>
      <c r="C18" s="54"/>
      <c r="D18" s="55"/>
      <c r="E18" s="50" t="s">
        <v>39</v>
      </c>
      <c r="F18" s="51">
        <v>330</v>
      </c>
      <c r="G18" s="51">
        <f t="shared" si="0"/>
        <v>16.5</v>
      </c>
      <c r="H18" s="51">
        <f t="shared" si="1"/>
        <v>346.5</v>
      </c>
      <c r="I18" s="66"/>
      <c r="J18" s="66"/>
      <c r="K18" s="66"/>
      <c r="L18" s="66"/>
    </row>
    <row r="19" s="16" customFormat="1" ht="28" customHeight="1" spans="1:12">
      <c r="A19" s="52"/>
      <c r="B19" s="53"/>
      <c r="C19" s="54"/>
      <c r="D19" s="55"/>
      <c r="E19" s="50" t="s">
        <v>40</v>
      </c>
      <c r="F19" s="51">
        <v>170</v>
      </c>
      <c r="G19" s="51">
        <f t="shared" si="0"/>
        <v>8.5</v>
      </c>
      <c r="H19" s="51">
        <f t="shared" si="1"/>
        <v>178.5</v>
      </c>
      <c r="I19" s="66"/>
      <c r="J19" s="66"/>
      <c r="K19" s="66"/>
      <c r="L19" s="66"/>
    </row>
    <row r="20" s="16" customFormat="1" ht="28" customHeight="1" spans="1:12">
      <c r="A20" s="52"/>
      <c r="B20" s="53"/>
      <c r="C20" s="54"/>
      <c r="D20" s="55"/>
      <c r="E20" s="50" t="s">
        <v>41</v>
      </c>
      <c r="F20" s="51">
        <v>60</v>
      </c>
      <c r="G20" s="51">
        <f t="shared" si="0"/>
        <v>3</v>
      </c>
      <c r="H20" s="51">
        <f t="shared" si="1"/>
        <v>63</v>
      </c>
      <c r="I20" s="66"/>
      <c r="J20" s="66"/>
      <c r="K20" s="66"/>
      <c r="L20" s="66"/>
    </row>
    <row r="21" s="16" customFormat="1" ht="52" customHeight="1" spans="1:12">
      <c r="A21" s="8" t="s">
        <v>29</v>
      </c>
      <c r="B21" s="56" t="s">
        <v>42</v>
      </c>
      <c r="C21" s="10" t="s">
        <v>31</v>
      </c>
      <c r="D21" s="57" t="s">
        <v>45</v>
      </c>
      <c r="E21" s="58"/>
      <c r="F21" s="59">
        <f>SUM(F16:F20)</f>
        <v>1000</v>
      </c>
      <c r="G21" s="51">
        <f t="shared" si="0"/>
        <v>50</v>
      </c>
      <c r="H21" s="51">
        <f t="shared" si="1"/>
        <v>1050</v>
      </c>
      <c r="I21" s="66"/>
      <c r="J21" s="66"/>
      <c r="K21" s="66"/>
      <c r="L21" s="66"/>
    </row>
    <row r="22" s="16" customFormat="1" ht="52" customHeight="1" spans="1:12">
      <c r="A22" s="8" t="s">
        <v>29</v>
      </c>
      <c r="B22" s="56" t="s">
        <v>43</v>
      </c>
      <c r="C22" s="10" t="s">
        <v>31</v>
      </c>
      <c r="D22" s="57" t="s">
        <v>45</v>
      </c>
      <c r="E22" s="58"/>
      <c r="F22" s="59">
        <f>SUM(F21:F21)</f>
        <v>1000</v>
      </c>
      <c r="G22" s="51">
        <f t="shared" si="0"/>
        <v>50</v>
      </c>
      <c r="H22" s="51">
        <f t="shared" si="1"/>
        <v>1050</v>
      </c>
      <c r="I22" s="66"/>
      <c r="J22" s="66"/>
      <c r="K22" s="66"/>
      <c r="L22" s="66"/>
    </row>
    <row r="23" s="16" customFormat="1" ht="52" customHeight="1" spans="1:12">
      <c r="A23" s="8" t="s">
        <v>29</v>
      </c>
      <c r="B23" s="56" t="s">
        <v>44</v>
      </c>
      <c r="C23" s="10" t="s">
        <v>31</v>
      </c>
      <c r="D23" s="57" t="s">
        <v>45</v>
      </c>
      <c r="E23" s="58"/>
      <c r="F23" s="59">
        <f>SUM(F22:F22)</f>
        <v>1000</v>
      </c>
      <c r="G23" s="51">
        <f t="shared" si="0"/>
        <v>50</v>
      </c>
      <c r="H23" s="51">
        <f t="shared" si="1"/>
        <v>1050</v>
      </c>
      <c r="I23" s="66"/>
      <c r="J23" s="66"/>
      <c r="K23" s="66"/>
      <c r="L23" s="66"/>
    </row>
    <row r="24" s="16" customFormat="1" ht="15" spans="1:12">
      <c r="A24" s="60" t="s">
        <v>46</v>
      </c>
      <c r="B24" s="61"/>
      <c r="C24" s="61"/>
      <c r="D24" s="57"/>
      <c r="E24" s="61"/>
      <c r="F24" s="10">
        <f>SUM(F8:F23)</f>
        <v>8000</v>
      </c>
      <c r="G24" s="51">
        <f t="shared" si="0"/>
        <v>400</v>
      </c>
      <c r="H24" s="51">
        <f t="shared" si="1"/>
        <v>8400</v>
      </c>
      <c r="I24" s="67"/>
      <c r="J24" s="67"/>
      <c r="K24" s="67"/>
      <c r="L24" s="67"/>
    </row>
  </sheetData>
  <mergeCells count="16">
    <mergeCell ref="A1:L1"/>
    <mergeCell ref="A2:L2"/>
    <mergeCell ref="E3:F3"/>
    <mergeCell ref="E4:F4"/>
    <mergeCell ref="A8:A12"/>
    <mergeCell ref="A16:A20"/>
    <mergeCell ref="B8:B12"/>
    <mergeCell ref="B16:B20"/>
    <mergeCell ref="C8:C12"/>
    <mergeCell ref="C16:C20"/>
    <mergeCell ref="D8:D12"/>
    <mergeCell ref="D16:D20"/>
    <mergeCell ref="I8:I23"/>
    <mergeCell ref="J8:J23"/>
    <mergeCell ref="K8:K23"/>
    <mergeCell ref="L8:L23"/>
  </mergeCells>
  <pageMargins left="0.7" right="0.7" top="0.75" bottom="0.75" header="0.3" footer="0.3"/>
  <pageSetup paperSize="9" scale="73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topLeftCell="A4" workbookViewId="0">
      <selection activeCell="B27" sqref="B27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/>
      <c r="C2" s="7"/>
    </row>
    <row r="3" s="1" customFormat="1" ht="65" customHeight="1" spans="1:3">
      <c r="A3" s="5" t="s">
        <v>48</v>
      </c>
      <c r="B3" s="8" t="s">
        <v>29</v>
      </c>
      <c r="C3" s="9"/>
    </row>
    <row r="4" s="1" customFormat="1" ht="15.75" spans="1:3">
      <c r="A4" s="5" t="s">
        <v>49</v>
      </c>
      <c r="B4" s="10" t="s">
        <v>31</v>
      </c>
      <c r="C4" s="11"/>
    </row>
    <row r="5" s="1" customFormat="1" ht="108" customHeight="1" spans="1:3">
      <c r="A5" s="5" t="s">
        <v>50</v>
      </c>
      <c r="B5" s="12" t="s">
        <v>51</v>
      </c>
      <c r="C5" s="13" t="s">
        <v>52</v>
      </c>
    </row>
    <row r="6" s="1" customFormat="1" ht="14.25" spans="1:3">
      <c r="A6" s="5" t="s">
        <v>53</v>
      </c>
      <c r="B6" s="14" t="s">
        <v>54</v>
      </c>
      <c r="C6" s="15" t="s">
        <v>55</v>
      </c>
    </row>
    <row r="7" s="1" customFormat="1" ht="123" customHeight="1" spans="1:3">
      <c r="A7" s="5" t="s">
        <v>56</v>
      </c>
      <c r="B7" s="5"/>
      <c r="C7" s="15"/>
    </row>
    <row r="8" s="1" customFormat="1" ht="14.25" spans="1:3">
      <c r="A8" s="5" t="s">
        <v>57</v>
      </c>
      <c r="B8" s="5" t="s">
        <v>37</v>
      </c>
      <c r="C8" s="7" t="s">
        <v>58</v>
      </c>
    </row>
    <row r="9" s="1" customFormat="1" ht="14.25" spans="1:3">
      <c r="A9" s="5" t="s">
        <v>59</v>
      </c>
      <c r="B9" s="5" t="s">
        <v>60</v>
      </c>
      <c r="C9" s="9" t="s">
        <v>61</v>
      </c>
    </row>
    <row r="10" s="1" customFormat="1" ht="14.25" spans="1:3">
      <c r="A10" s="5" t="s">
        <v>62</v>
      </c>
      <c r="B10" s="5" t="s">
        <v>63</v>
      </c>
      <c r="C10" s="9"/>
    </row>
    <row r="11" s="1" customFormat="1" ht="14.25" spans="1:3">
      <c r="A11" s="5" t="s">
        <v>64</v>
      </c>
      <c r="B11" s="5"/>
      <c r="C11" s="11"/>
    </row>
    <row r="14" spans="1:1">
      <c r="A14" s="68" t="s">
        <v>65</v>
      </c>
    </row>
    <row r="15" spans="1:1">
      <c r="A15" s="68" t="s">
        <v>66</v>
      </c>
    </row>
    <row r="16" spans="1:1">
      <c r="A16" s="68" t="s">
        <v>67</v>
      </c>
    </row>
    <row r="17" spans="1:1">
      <c r="A17" s="68" t="s">
        <v>68</v>
      </c>
    </row>
    <row r="18" spans="1:1">
      <c r="A18" s="68" t="s">
        <v>69</v>
      </c>
    </row>
    <row r="19" spans="1:1">
      <c r="A19" s="68" t="s">
        <v>70</v>
      </c>
    </row>
    <row r="20" spans="1:1">
      <c r="A20" s="68" t="s">
        <v>71</v>
      </c>
    </row>
    <row r="21" spans="1:1">
      <c r="A21" s="68" t="s">
        <v>72</v>
      </c>
    </row>
    <row r="22" spans="1:1">
      <c r="A22" s="68" t="s">
        <v>73</v>
      </c>
    </row>
    <row r="23" spans="1:1">
      <c r="A23" s="68" t="s">
        <v>74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2025-07-08T04:48:16Z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434BA10BE84A46A69FA834049C20A59F_12</vt:lpwstr>
  </property>
</Properties>
</file>