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<sst xmlns="http://schemas.openxmlformats.org/spreadsheetml/2006/main" count="81" uniqueCount="69">
  <si>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</si>
  <si>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</si>
  <si>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</si>
  <si>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</si>
  <si>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SF3190546520411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</si>
  <si>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</si>
  <si>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</si>
  <si>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</si>
  <si>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</si>
  <si>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</si>
  <si>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</si>
  <si>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</si>
  <si>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</si>
  <si>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</si>
  <si>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</si>
  <si>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</si>
  <si>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</si>
  <si>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</si>
  <si>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</si>
  <si>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</si>
  <si>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</si>
  <si>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</si>
  <si>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</si>
  <si>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</si>
  <si>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</si>
  <si>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</si>
  <si>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</si>
  <si>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</si>
  <si>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</si>
  <si>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82605-01
82059-01
82819-01
82394-01
82818-01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</si>
  <si>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</si>
  <si>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7327-376</t>
  </si>
  <si>
    <t>251</t>
  </si>
  <si>
    <t>XS</t>
  </si>
  <si>
    <t>1/1</t>
  </si>
  <si>
    <t>11.4</t>
  </si>
  <si>
    <t>11.8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</si>
  <si>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</si>
  <si>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</si>
  <si>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</si>
  <si>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</si>
  <si>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</si>
  <si>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</si>
  <si>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</si>
  <si>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</si>
  <si>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</si>
  <si>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</si>
  <si>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</si>
  <si>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</si>
  <si>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</si>
  <si>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</si>
  <si>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</si>
  <si>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</si>
  <si>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</si>
  <si>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</si>
  <si>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</si>
  <si>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</si>
  <si>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</si>
  <si>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</si>
  <si>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11.8KG</t>
  </si>
  <si>
    <t>Made In China</t>
  </si>
  <si>
    <t>Net Weight（净重）</t>
  </si>
  <si>
    <t>11.4KG</t>
  </si>
  <si>
    <t>Remark（备注）</t>
  </si>
  <si>
    <t>07327376251014</t>
  </si>
  <si>
    <t>07327376251021</t>
  </si>
  <si>
    <t>07327376251038</t>
  </si>
  <si>
    <t>07327376251045</t>
  </si>
  <si>
    <t>07327376251052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</si>
</sst>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200025</xdr:colOff>
      <xdr:row>1</xdr:row>
      <xdr:rowOff>114300</xdr:rowOff>
    </xdr:from>
    <xdr:to>
      <xdr:col>9</xdr:col>
      <xdr:colOff>304800</xdr:colOff>
      <xdr:row>4</xdr:row>
      <xdr:rowOff>142875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05600" y="447675"/>
          <a:ext cx="1476375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276225</xdr:colOff>
      <xdr:row>6</xdr:row>
      <xdr:rowOff>390525</xdr:rowOff>
    </xdr:from>
    <xdr:to>
      <xdr:col>1</xdr:col>
      <xdr:colOff>1581150</xdr:colOff>
      <xdr:row>6</xdr:row>
      <xdr:rowOff>1304925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38375" y="4324350"/>
          <a:ext cx="1304925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B29" sqref="B2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45846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2412</v>
      </c>
      <c r="G8" s="53">
        <f>F8*0.05</f>
        <v>120.6</v>
      </c>
      <c r="H8" s="53">
        <f>F8+G8</f>
        <v>2532.6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4069</v>
      </c>
      <c r="G9" s="53">
        <f t="shared" ref="G9:G16" si="0">F9*0.05</f>
        <v>203.45</v>
      </c>
      <c r="H9" s="53">
        <f t="shared" ref="H9:H16" si="1">F9+G9</f>
        <v>4272.45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5124</v>
      </c>
      <c r="G10" s="53">
        <f t="shared" si="0"/>
        <v>256.2</v>
      </c>
      <c r="H10" s="53">
        <f t="shared" si="1"/>
        <v>5380.2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2562</v>
      </c>
      <c r="G11" s="53">
        <f t="shared" si="0"/>
        <v>128.1</v>
      </c>
      <c r="H11" s="53">
        <f t="shared" si="1"/>
        <v>2690.1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904</v>
      </c>
      <c r="G12" s="53">
        <f t="shared" si="0"/>
        <v>45.2</v>
      </c>
      <c r="H12" s="53">
        <f t="shared" si="1"/>
        <v>949.2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75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15071</v>
      </c>
      <c r="G13" s="53">
        <f t="shared" si="0"/>
        <v>753.55</v>
      </c>
      <c r="H13" s="53">
        <f t="shared" si="1"/>
        <v>15824.55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75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15071</v>
      </c>
      <c r="G14" s="53">
        <f t="shared" si="0"/>
        <v>753.55</v>
      </c>
      <c r="H14" s="53">
        <f t="shared" si="1"/>
        <v>15824.55</v>
      </c>
      <c r="I14" s="65"/>
      <c r="J14" s="66"/>
      <c r="K14" s="66"/>
      <c r="L14" s="66"/>
    </row>
    <row r="15" s="19" customFormat="1" ht="75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15071</v>
      </c>
      <c r="G15" s="53">
        <f t="shared" si="0"/>
        <v>753.55</v>
      </c>
      <c r="H15" s="53">
        <f t="shared" si="1"/>
        <v>15824.55</v>
      </c>
      <c r="I15" s="65"/>
      <c r="J15" s="66"/>
      <c r="K15" s="66"/>
      <c r="L15" s="66"/>
    </row>
    <row r="16" s="19" customFormat="1" ht="15" spans="1:12">
      <c r="A16" s="56" t="s">
        <v>45</v>
      </c>
      <c r="B16" s="57"/>
      <c r="C16" s="57"/>
      <c r="D16" s="51"/>
      <c r="E16" s="57"/>
      <c r="F16" s="10">
        <f>SUM(F8:F15)</f>
        <v>60284</v>
      </c>
      <c r="G16" s="53">
        <f t="shared" si="0"/>
        <v>3014.2</v>
      </c>
      <c r="H16" s="53">
        <f t="shared" si="1"/>
        <v>63298.2</v>
      </c>
      <c r="I16" s="68"/>
      <c r="J16" s="68"/>
      <c r="K16" s="68"/>
      <c r="L16" s="6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5"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7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4" spans="1:1">
      <c r="A14" s="69" t="s">
        <v>64</v>
      </c>
    </row>
    <row r="15" spans="1:1">
      <c r="A15" s="69" t="s">
        <v>65</v>
      </c>
    </row>
    <row r="16" spans="1:1">
      <c r="A16" s="69" t="s">
        <v>66</v>
      </c>
    </row>
    <row r="17" spans="1:1">
      <c r="A17" s="69" t="s">
        <v>67</v>
      </c>
    </row>
    <row r="18" spans="1:1">
      <c r="A18" s="69" t="s">
        <v>68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2025-07-08T04:46:17Z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285DD93E9E5A4EF4AC10AA2113C41008_12</vt:lpwstr>
  </property>
</Properties>
</file>