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<sst xmlns="http://schemas.openxmlformats.org/spreadsheetml/2006/main" count="49" uniqueCount="46">
  <si>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</si>
  <si>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</si>
  <si>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</si>
  <si>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广东省东莞市 常平镇袁山贝大道122号   熊生  13712466318   中通73562430435531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</si>
  <si>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</si>
  <si>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</si>
  <si>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</si>
  <si>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</si>
  <si>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</si>
  <si>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</si>
  <si>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</si>
  <si>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</si>
  <si>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</si>
  <si>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</si>
  <si>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</si>
  <si>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</si>
  <si>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</si>
  <si>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</si>
  <si>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</si>
  <si>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</si>
  <si>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</si>
  <si>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</si>
  <si>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</si>
  <si>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</si>
  <si>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P25062291</t>
  </si>
  <si>
    <t xml:space="preserve">21 AULTH09845                                     </t>
  </si>
  <si>
    <t xml:space="preserve">S25060988 </t>
  </si>
  <si>
    <t xml:space="preserve">F5355AX                                                                                             </t>
  </si>
  <si>
    <t>31*23*15</t>
  </si>
  <si>
    <t xml:space="preserve">24_AULBW11776                                     </t>
  </si>
  <si>
    <t>总计</t>
  </si>
  <si>
    <t>颜色</t>
  </si>
  <si>
    <t>尺码</t>
  </si>
  <si>
    <t>生产数</t>
  </si>
  <si>
    <t>PO号</t>
  </si>
  <si>
    <t>款号</t>
  </si>
  <si>
    <t>BG708 - LT.BEIGE</t>
  </si>
  <si>
    <t>XS</t>
  </si>
  <si>
    <t>有价格</t>
  </si>
  <si>
    <t>1646047/1646046/1646045/1646044/1646043/1646042/1646041/1646040/1646039/1646038/1646037/1646036/1646035/1646034/1646033</t>
  </si>
  <si>
    <t>F5355AX</t>
  </si>
  <si>
    <t>S</t>
  </si>
  <si>
    <t>M</t>
  </si>
  <si>
    <t>L</t>
  </si>
  <si>
    <t>XL</t>
  </si>
  <si>
    <t>XXL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</si>
</sst>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10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1" fontId="14" fillId="0" borderId="2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 wrapText="1"/>
    </xf>
    <xf numFmtId="1" fontId="14" fillId="0" borderId="4" xfId="0" applyNumberFormat="1" applyFont="1" applyBorder="1" applyAlignment="1">
      <alignment horizontal="center" vertical="center" wrapText="1"/>
    </xf>
    <xf numFmtId="1" fontId="14" fillId="0" borderId="3" xfId="0" applyNumberFormat="1" applyFont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K10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45846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6" t="s">
        <v>10</v>
      </c>
      <c r="J6" s="46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7" t="s">
        <v>21</v>
      </c>
      <c r="J7" s="47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1018</v>
      </c>
      <c r="F8" s="30"/>
      <c r="G8" s="30">
        <v>1055</v>
      </c>
      <c r="H8" s="31">
        <v>1</v>
      </c>
      <c r="I8" s="30"/>
      <c r="J8" s="27">
        <v>2.7</v>
      </c>
      <c r="K8" s="27" t="s">
        <v>28</v>
      </c>
    </row>
    <row r="9" ht="15" spans="1:11">
      <c r="A9" s="32"/>
      <c r="B9" s="33" t="s">
        <v>29</v>
      </c>
      <c r="C9" s="34"/>
      <c r="D9" s="34"/>
      <c r="E9" s="30">
        <v>1636</v>
      </c>
      <c r="F9" s="30"/>
      <c r="G9" s="30">
        <v>1700</v>
      </c>
      <c r="H9" s="35"/>
      <c r="I9" s="30"/>
      <c r="J9" s="32"/>
      <c r="K9" s="32"/>
    </row>
    <row r="10" spans="1:11">
      <c r="A10" s="30" t="s">
        <v>30</v>
      </c>
      <c r="B10" s="30"/>
      <c r="C10" s="30"/>
      <c r="D10" s="30"/>
      <c r="E10" s="36">
        <f>SUM(E8:E9)</f>
        <v>2654</v>
      </c>
      <c r="F10" s="36"/>
      <c r="G10" s="36">
        <f>SUM(G8:G9)</f>
        <v>2755</v>
      </c>
      <c r="H10" s="37">
        <f>SUM(H8:H9)</f>
        <v>1</v>
      </c>
      <c r="I10" s="36"/>
      <c r="J10" s="36">
        <f>SUM(J8:J9)</f>
        <v>2.7</v>
      </c>
      <c r="K10" s="30"/>
    </row>
    <row r="16" spans="1:7">
      <c r="A16" s="30" t="s">
        <v>31</v>
      </c>
      <c r="B16" s="30" t="s">
        <v>32</v>
      </c>
      <c r="C16" s="38" t="s">
        <v>17</v>
      </c>
      <c r="D16" s="39" t="s">
        <v>33</v>
      </c>
      <c r="E16" s="30"/>
      <c r="F16" s="30" t="s">
        <v>34</v>
      </c>
      <c r="G16" s="30" t="s">
        <v>35</v>
      </c>
    </row>
    <row r="17" ht="15" spans="1:7">
      <c r="A17" s="40" t="s">
        <v>36</v>
      </c>
      <c r="B17" s="41" t="s">
        <v>37</v>
      </c>
      <c r="C17" s="38">
        <v>92.56</v>
      </c>
      <c r="D17" s="39">
        <f t="shared" ref="D17:D22" si="0">C17*1.03+1</f>
        <v>96.3368</v>
      </c>
      <c r="E17" s="42" t="s">
        <v>38</v>
      </c>
      <c r="F17" s="40" t="s">
        <v>39</v>
      </c>
      <c r="G17" s="40" t="s">
        <v>40</v>
      </c>
    </row>
    <row r="18" ht="15" spans="1:7">
      <c r="A18" s="43"/>
      <c r="B18" s="41" t="s">
        <v>41</v>
      </c>
      <c r="C18" s="38">
        <v>277.68</v>
      </c>
      <c r="D18" s="39">
        <f t="shared" si="0"/>
        <v>287.0104</v>
      </c>
      <c r="E18" s="43"/>
      <c r="F18" s="43"/>
      <c r="G18" s="43"/>
    </row>
    <row r="19" ht="15" spans="1:7">
      <c r="A19" s="43"/>
      <c r="B19" s="41" t="s">
        <v>42</v>
      </c>
      <c r="C19" s="38">
        <v>277.68</v>
      </c>
      <c r="D19" s="39">
        <f t="shared" si="0"/>
        <v>287.0104</v>
      </c>
      <c r="E19" s="43"/>
      <c r="F19" s="43"/>
      <c r="G19" s="43"/>
    </row>
    <row r="20" ht="15" spans="1:7">
      <c r="A20" s="43"/>
      <c r="B20" s="41" t="s">
        <v>43</v>
      </c>
      <c r="C20" s="38">
        <v>185.12</v>
      </c>
      <c r="D20" s="39">
        <f t="shared" si="0"/>
        <v>191.6736</v>
      </c>
      <c r="E20" s="43"/>
      <c r="F20" s="43"/>
      <c r="G20" s="43"/>
    </row>
    <row r="21" ht="15" spans="1:7">
      <c r="A21" s="43"/>
      <c r="B21" s="41" t="s">
        <v>44</v>
      </c>
      <c r="C21" s="38">
        <v>92.56</v>
      </c>
      <c r="D21" s="39">
        <f t="shared" si="0"/>
        <v>96.3368</v>
      </c>
      <c r="E21" s="43"/>
      <c r="F21" s="43"/>
      <c r="G21" s="43"/>
    </row>
    <row r="22" ht="15" spans="1:7">
      <c r="A22" s="44"/>
      <c r="B22" s="41" t="s">
        <v>45</v>
      </c>
      <c r="C22" s="38">
        <v>92.56</v>
      </c>
      <c r="D22" s="39">
        <f t="shared" si="0"/>
        <v>96.3368</v>
      </c>
      <c r="E22" s="44"/>
      <c r="F22" s="44"/>
      <c r="G22" s="44"/>
    </row>
    <row r="23" ht="15" spans="1:7">
      <c r="A23" s="30" t="s">
        <v>30</v>
      </c>
      <c r="B23" s="30"/>
      <c r="C23" s="38">
        <f>SUM(C17:C22)</f>
        <v>1018.16</v>
      </c>
      <c r="D23" s="39">
        <f>SUM(D17:D22)</f>
        <v>1054.7048</v>
      </c>
      <c r="E23" s="30"/>
      <c r="F23" s="45"/>
      <c r="G23" s="30"/>
    </row>
  </sheetData>
  <mergeCells count="15">
    <mergeCell ref="A1:K1"/>
    <mergeCell ref="A2:D2"/>
    <mergeCell ref="E2:K2"/>
    <mergeCell ref="A8:A9"/>
    <mergeCell ref="A17:A22"/>
    <mergeCell ref="C8:C9"/>
    <mergeCell ref="D8:D9"/>
    <mergeCell ref="E17:E22"/>
    <mergeCell ref="F17:F22"/>
    <mergeCell ref="G17:G22"/>
    <mergeCell ref="H8:H9"/>
    <mergeCell ref="J8:J9"/>
    <mergeCell ref="K8:K9"/>
    <mergeCell ref="A3:D4"/>
    <mergeCell ref="E3:K4"/>
  </mergeCells>
  <pageMargins left="0.7" right="0.7" top="0.75" bottom="0.75" header="0.3" footer="0.3"/>
  <pageSetup paperSize="9" scale="9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2025-07-08T07:47:44Z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DA74B772CD9D4107856AFFE1830D17F8_13</vt:lpwstr>
  </property>
</Properties>
</file>