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<sst xmlns="http://schemas.openxmlformats.org/spreadsheetml/2006/main" count="31" uniqueCount="31">
  <si>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</si>
  <si>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</si>
  <si>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SF1556764733694</t>
  </si>
  <si>
    <t>诸暨英其尔袜业有限公司 浙江省绍兴市诸暨市草塔工业园区13867580993邱增雨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</si>
  <si>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</si>
  <si>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</si>
  <si>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</si>
  <si>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</si>
  <si>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</si>
  <si>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</si>
  <si>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</si>
  <si>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</si>
  <si>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</si>
  <si>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</si>
  <si>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</si>
  <si>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</si>
  <si>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</si>
  <si>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</si>
  <si>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</si>
  <si>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</si>
  <si>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</si>
  <si>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</si>
  <si>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</si>
  <si>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</si>
  <si>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</si>
  <si>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</si>
  <si>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S25070224  </t>
  </si>
  <si>
    <r>
      <rPr>
        <b/>
        <sz val="12"/>
        <color rgb="FF000000"/>
        <rFont val="宋体"/>
        <charset val="134"/>
      </rPr>
      <t xml:space="preserve">国产DR条码防盗芯片 </t>
    </r>
    <r>
      <rPr>
        <b/>
        <sz val="11"/>
        <color rgb="FF000000"/>
        <rFont val="宋体"/>
        <charset val="134"/>
      </rPr>
      <t xml:space="preserve">
</t>
    </r>
  </si>
  <si>
    <t>2507-109Z</t>
  </si>
  <si>
    <t>1-1</t>
  </si>
  <si>
    <t>32*32*31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</si>
</sst>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2"/>
      <color rgb="FF000000"/>
      <name val="宋体"/>
      <charset val="134"/>
    </font>
    <font>
      <b/>
      <sz val="11"/>
      <name val="宋体"/>
      <charset val="134"/>
    </font>
    <font>
      <b/>
      <sz val="9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1"/>
      <color rgb="FF000000"/>
      <name val="宋体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76" fontId="12" fillId="0" borderId="2" xfId="52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/>
    </xf>
    <xf numFmtId="176" fontId="12" fillId="0" borderId="4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4" customWidth="1"/>
    <col min="2" max="2" width="32.7592592592593" style="1" customWidth="1"/>
    <col min="3" max="3" width="26.6944444444444" style="1" customWidth="1"/>
    <col min="4" max="4" width="13.212962962963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23.3703703703704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45847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38"/>
      <c r="J5" s="39"/>
      <c r="K5" s="39"/>
      <c r="L5" s="4"/>
    </row>
    <row r="6" s="2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40" t="s">
        <v>12</v>
      </c>
      <c r="K6" s="40" t="s">
        <v>13</v>
      </c>
      <c r="L6" s="40" t="s">
        <v>14</v>
      </c>
    </row>
    <row r="7" s="2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41" t="s">
        <v>22</v>
      </c>
      <c r="J7" s="42" t="s">
        <v>23</v>
      </c>
      <c r="K7" s="42" t="s">
        <v>24</v>
      </c>
      <c r="L7" s="42" t="s">
        <v>25</v>
      </c>
    </row>
    <row r="8" s="3" customFormat="1" ht="33" customHeight="1" spans="1:12">
      <c r="A8" s="24" t="s">
        <v>26</v>
      </c>
      <c r="B8" s="25" t="s">
        <v>27</v>
      </c>
      <c r="C8" s="26" t="s">
        <v>28</v>
      </c>
      <c r="D8" s="27"/>
      <c r="E8" s="27"/>
      <c r="F8" s="28">
        <v>18525</v>
      </c>
      <c r="G8" s="28">
        <v>0</v>
      </c>
      <c r="H8" s="28">
        <v>18525</v>
      </c>
      <c r="I8" s="43" t="s">
        <v>29</v>
      </c>
      <c r="J8" s="26">
        <f>9.6-0.55</f>
        <v>9.05</v>
      </c>
      <c r="K8" s="26">
        <v>9.6</v>
      </c>
      <c r="L8" s="43" t="s">
        <v>30</v>
      </c>
    </row>
    <row r="9" s="3" customFormat="1" ht="33" customHeight="1" spans="1:12">
      <c r="A9" s="29"/>
      <c r="B9" s="30"/>
      <c r="C9" s="29"/>
      <c r="D9" s="31"/>
      <c r="E9" s="31"/>
      <c r="F9" s="32"/>
      <c r="G9" s="32"/>
      <c r="H9" s="32"/>
      <c r="I9" s="44"/>
      <c r="J9" s="45"/>
      <c r="K9" s="45"/>
      <c r="L9" s="44"/>
    </row>
    <row r="10" s="3" customFormat="1" ht="33" customHeight="1" spans="1:12">
      <c r="A10" s="33"/>
      <c r="B10" s="34"/>
      <c r="C10" s="35"/>
      <c r="D10" s="35"/>
      <c r="E10" s="35"/>
      <c r="F10" s="35">
        <f>SUM(F8:F9)</f>
        <v>18525</v>
      </c>
      <c r="G10" s="35">
        <f>SUM(G8:G9)</f>
        <v>0</v>
      </c>
      <c r="H10" s="35">
        <f>SUM(H8:H9)</f>
        <v>18525</v>
      </c>
      <c r="I10" s="46"/>
      <c r="J10" s="47"/>
      <c r="K10" s="48"/>
      <c r="L10" s="49"/>
    </row>
    <row r="11" s="3" customFormat="1" spans="1:12">
      <c r="A11" s="36"/>
      <c r="G11" s="37"/>
      <c r="I11" s="50"/>
      <c r="J11" s="36"/>
      <c r="K11" s="36"/>
      <c r="L11" s="36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7">
    <mergeCell ref="A1:L1"/>
    <mergeCell ref="A2:L2"/>
    <mergeCell ref="E3:F3"/>
    <mergeCell ref="D4:G4"/>
    <mergeCell ref="B5:K5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8:L19"/>
  <sheetViews>
    <sheetView workbookViewId="0">
      <selection activeCell="L18" sqref="L18"/>
    </sheetView>
  </sheetViews>
  <sheetFormatPr defaultColWidth="9" defaultRowHeight="14.4"/>
  <sheetData>
    <row r="18" spans="10:12">
      <c r="J18">
        <v>190</v>
      </c>
      <c r="K18">
        <f>J18*1.02</f>
        <v>193.8</v>
      </c>
      <c r="L18">
        <v>193</v>
      </c>
    </row>
    <row r="19" spans="10:12">
      <c r="J19">
        <v>190</v>
      </c>
      <c r="K19">
        <f>J19*1.02</f>
        <v>193.8</v>
      </c>
      <c r="L19">
        <v>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2019-10-05T05:15:00Z</cp:lastPrinted>
  <dcterms:modified xsi:type="dcterms:W3CDTF">2025-07-09T10:19:58Z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