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<sst xmlns="http://schemas.openxmlformats.org/spreadsheetml/2006/main" count="198" uniqueCount="69">
  <si>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</si>
  <si>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</si>
  <si>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</si>
  <si>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SF1546323562249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</si>
  <si>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</si>
  <si>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</si>
  <si>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</si>
  <si>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</si>
  <si>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</si>
  <si>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</si>
  <si>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</si>
  <si>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</si>
  <si>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</si>
  <si>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</si>
  <si>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</si>
  <si>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</si>
  <si>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</si>
  <si>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</si>
  <si>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</si>
  <si>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</si>
  <si>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</si>
  <si>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</si>
  <si>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</si>
  <si>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</si>
  <si>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</si>
  <si>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</si>
  <si>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</si>
  <si>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</si>
  <si>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7/1</t>
  </si>
  <si>
    <t>7.59</t>
  </si>
  <si>
    <t>7.89</t>
  </si>
  <si>
    <t>30.5*25.5*17</t>
  </si>
  <si>
    <t>7/2</t>
  </si>
  <si>
    <t>7/3</t>
  </si>
  <si>
    <t>JJW-GE-CO-001</t>
  </si>
  <si>
    <t>7/4</t>
  </si>
  <si>
    <t>1.22</t>
  </si>
  <si>
    <t>1.52</t>
  </si>
  <si>
    <t>7/5</t>
  </si>
  <si>
    <t>7.57</t>
  </si>
  <si>
    <t>7.87</t>
  </si>
  <si>
    <t>7/6</t>
  </si>
  <si>
    <t>7/7</t>
  </si>
  <si>
    <t>4.81</t>
  </si>
  <si>
    <t>5.11</t>
  </si>
  <si>
    <t>JJW-GE-UV-001</t>
  </si>
  <si>
    <t>总计</t>
  </si>
  <si>
    <t xml:space="preserve">Factory name </t>
  </si>
  <si>
    <t>PO. Number</t>
  </si>
  <si>
    <t>S25061068</t>
  </si>
  <si>
    <t>JUSTJEANS</t>
  </si>
  <si>
    <t>Style Code.</t>
  </si>
  <si>
    <t>Product Code.</t>
  </si>
  <si>
    <t>JJE-GE-CO-001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</si>
  <si>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</si>
  <si>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</si>
  <si>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</si>
  <si>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</si>
  <si>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</si>
  <si>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</si>
  <si>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</si>
  <si>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</si>
  <si>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</si>
  <si>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</si>
  <si>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Carton Dimension(cm)</t>
  </si>
  <si>
    <t>175854+140497</t>
  </si>
  <si>
    <t>422+378备品+（134+6备品）</t>
  </si>
  <si>
    <t>JJE-GE-UV-001</t>
  </si>
  <si>
    <t>422+370备品+（134+5备品）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</si>
</sst>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8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49" fontId="19" fillId="0" borderId="16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72</xdr:row>
      <xdr:rowOff>177800</xdr:rowOff>
    </xdr:from>
    <xdr:to>
      <xdr:col>2</xdr:col>
      <xdr:colOff>1019175</xdr:colOff>
      <xdr:row>73</xdr:row>
      <xdr:rowOff>1250315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27635200"/>
          <a:ext cx="1019175" cy="12503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952500</xdr:colOff>
      <xdr:row>61</xdr:row>
      <xdr:rowOff>1165860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23215600"/>
          <a:ext cx="952500" cy="1165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990600</xdr:colOff>
      <xdr:row>49</xdr:row>
      <xdr:rowOff>1214755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18592800"/>
          <a:ext cx="990600" cy="12147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933450</xdr:colOff>
      <xdr:row>37</xdr:row>
      <xdr:rowOff>1292860</xdr:rowOff>
    </xdr:to>
    <xdr:pic>
      <xdr:nvPicPr>
        <xdr:cNvPr id="13" name="图片 12" descr="JJW-GE-CO-001"/>
        <xdr:cNvPicPr>
          <a:picLocks noChangeAspect="1"/>
        </xdr:cNvPicPr>
      </xdr:nvPicPr>
      <xdr:blipFill>
        <a:blip r:embed="rId2"/>
        <a:srcRect l="19007" t="24010" r="26610" b="19334"/>
        <a:stretch>
          <a:fillRect/>
        </a:stretch>
      </xdr:blipFill>
      <xdr:spPr>
        <a:xfrm>
          <a:off x="6229350" y="13906500"/>
          <a:ext cx="933450" cy="12928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866775</xdr:colOff>
      <xdr:row>25</xdr:row>
      <xdr:rowOff>1198245</xdr:rowOff>
    </xdr:to>
    <xdr:pic>
      <xdr:nvPicPr>
        <xdr:cNvPr id="14" name="图片 13" descr="JJW-GE-CO-001"/>
        <xdr:cNvPicPr>
          <a:picLocks noChangeAspect="1"/>
        </xdr:cNvPicPr>
      </xdr:nvPicPr>
      <xdr:blipFill>
        <a:blip r:embed="rId2"/>
        <a:srcRect l="19007" t="24010" r="26610" b="19334"/>
        <a:stretch>
          <a:fillRect/>
        </a:stretch>
      </xdr:blipFill>
      <xdr:spPr>
        <a:xfrm>
          <a:off x="6229350" y="9486900"/>
          <a:ext cx="866775" cy="11982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885190</xdr:colOff>
      <xdr:row>13</xdr:row>
      <xdr:rowOff>1226820</xdr:rowOff>
    </xdr:to>
    <xdr:pic>
      <xdr:nvPicPr>
        <xdr:cNvPr id="15" name="图片 14" descr="JJW-GE-CO-001"/>
        <xdr:cNvPicPr>
          <a:picLocks noChangeAspect="1"/>
        </xdr:cNvPicPr>
      </xdr:nvPicPr>
      <xdr:blipFill>
        <a:blip r:embed="rId2"/>
        <a:srcRect l="19007" t="24010" r="26610" b="19334"/>
        <a:stretch>
          <a:fillRect/>
        </a:stretch>
      </xdr:blipFill>
      <xdr:spPr>
        <a:xfrm>
          <a:off x="6229350" y="4978400"/>
          <a:ext cx="885190" cy="12268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885190</xdr:colOff>
      <xdr:row>2</xdr:row>
      <xdr:rowOff>20320</xdr:rowOff>
    </xdr:to>
    <xdr:pic>
      <xdr:nvPicPr>
        <xdr:cNvPr id="16" name="图片 15" descr="JJW-GE-CO-001"/>
        <xdr:cNvPicPr>
          <a:picLocks noChangeAspect="1"/>
        </xdr:cNvPicPr>
      </xdr:nvPicPr>
      <xdr:blipFill>
        <a:blip r:embed="rId2"/>
        <a:srcRect l="19007" t="24010" r="26610" b="19334"/>
        <a:stretch>
          <a:fillRect/>
        </a:stretch>
      </xdr:blipFill>
      <xdr:spPr>
        <a:xfrm>
          <a:off x="6229350" y="177800"/>
          <a:ext cx="885190" cy="122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A22" sqref="$A22:$XFD22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33" customHeight="1" spans="1:1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ht="24" customHeight="1" spans="1:12">
      <c r="A4" s="35"/>
      <c r="B4" s="36" t="s">
        <v>1</v>
      </c>
      <c r="C4" s="36"/>
      <c r="D4" s="36"/>
      <c r="E4" s="36"/>
      <c r="F4" s="37">
        <v>45848</v>
      </c>
      <c r="G4" s="38"/>
      <c r="H4" s="38"/>
      <c r="I4" s="38"/>
      <c r="J4" s="38"/>
      <c r="K4" s="38"/>
      <c r="L4" s="69"/>
    </row>
    <row r="5" ht="27" customHeight="1" spans="1:12">
      <c r="A5" s="35"/>
      <c r="B5" s="39" t="s">
        <v>2</v>
      </c>
      <c r="C5" s="39"/>
      <c r="D5" s="39"/>
      <c r="E5" s="39"/>
      <c r="F5" s="40" t="s">
        <v>3</v>
      </c>
      <c r="G5" s="41"/>
      <c r="H5" s="41"/>
      <c r="I5" s="41"/>
      <c r="J5" s="41"/>
      <c r="K5" s="41"/>
      <c r="L5" s="70"/>
    </row>
    <row r="6" ht="15" spans="1:12">
      <c r="A6" s="42"/>
      <c r="B6" s="42"/>
      <c r="C6" s="42"/>
      <c r="D6" s="43"/>
      <c r="E6" s="43"/>
      <c r="F6" s="44"/>
      <c r="G6" s="45"/>
      <c r="H6" s="44"/>
      <c r="I6" s="71"/>
      <c r="J6" s="44"/>
      <c r="K6" s="44"/>
      <c r="L6" s="44"/>
    </row>
    <row r="7" ht="25.5" spans="1:12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72" t="s">
        <v>13</v>
      </c>
      <c r="K7" s="72" t="s">
        <v>14</v>
      </c>
      <c r="L7" s="46" t="s">
        <v>15</v>
      </c>
    </row>
    <row r="8" ht="24.75" spans="1:12">
      <c r="A8" s="49" t="s">
        <v>16</v>
      </c>
      <c r="B8" s="50" t="s">
        <v>17</v>
      </c>
      <c r="C8" s="50" t="s">
        <v>18</v>
      </c>
      <c r="D8" s="51" t="s">
        <v>19</v>
      </c>
      <c r="E8" s="51" t="s">
        <v>20</v>
      </c>
      <c r="F8" s="52" t="s">
        <v>21</v>
      </c>
      <c r="G8" s="52" t="s">
        <v>22</v>
      </c>
      <c r="H8" s="52" t="s">
        <v>23</v>
      </c>
      <c r="I8" s="73" t="s">
        <v>24</v>
      </c>
      <c r="J8" s="74" t="s">
        <v>25</v>
      </c>
      <c r="K8" s="74" t="s">
        <v>26</v>
      </c>
      <c r="L8" s="49" t="s">
        <v>27</v>
      </c>
    </row>
    <row r="9" ht="15" spans="1:12">
      <c r="A9" s="53"/>
      <c r="B9" s="54">
        <v>175854</v>
      </c>
      <c r="C9" s="55"/>
      <c r="D9" s="56"/>
      <c r="E9" s="56"/>
      <c r="F9" s="57">
        <v>18422</v>
      </c>
      <c r="G9" s="57">
        <v>378</v>
      </c>
      <c r="H9" s="57">
        <v>18800</v>
      </c>
      <c r="I9" s="75" t="s">
        <v>28</v>
      </c>
      <c r="J9" s="75" t="s">
        <v>29</v>
      </c>
      <c r="K9" s="75" t="s">
        <v>30</v>
      </c>
      <c r="L9" s="76" t="s">
        <v>31</v>
      </c>
    </row>
    <row r="10" ht="15" spans="1:12">
      <c r="A10" s="53"/>
      <c r="B10" s="53"/>
      <c r="C10" s="55"/>
      <c r="D10" s="56"/>
      <c r="E10" s="56"/>
      <c r="F10" s="58"/>
      <c r="G10" s="58"/>
      <c r="H10" s="58"/>
      <c r="I10" s="75" t="s">
        <v>32</v>
      </c>
      <c r="J10" s="75" t="s">
        <v>29</v>
      </c>
      <c r="K10" s="75" t="s">
        <v>30</v>
      </c>
      <c r="L10" s="75" t="s">
        <v>31</v>
      </c>
    </row>
    <row r="11" ht="15" spans="1:12">
      <c r="A11" s="53"/>
      <c r="B11" s="53"/>
      <c r="C11" s="55"/>
      <c r="D11" s="56"/>
      <c r="E11" s="56"/>
      <c r="F11" s="58"/>
      <c r="G11" s="58"/>
      <c r="H11" s="58"/>
      <c r="I11" s="75" t="s">
        <v>33</v>
      </c>
      <c r="J11" s="75" t="s">
        <v>29</v>
      </c>
      <c r="K11" s="75" t="s">
        <v>30</v>
      </c>
      <c r="L11" s="75" t="s">
        <v>31</v>
      </c>
    </row>
    <row r="12" ht="15" spans="1:12">
      <c r="A12" s="54" t="s">
        <v>34</v>
      </c>
      <c r="B12" s="59">
        <v>140497</v>
      </c>
      <c r="C12" s="55"/>
      <c r="D12" s="56"/>
      <c r="E12" s="56"/>
      <c r="F12" s="60">
        <v>134</v>
      </c>
      <c r="G12" s="60">
        <v>6</v>
      </c>
      <c r="H12" s="60">
        <v>140</v>
      </c>
      <c r="I12" s="77" t="s">
        <v>35</v>
      </c>
      <c r="J12" s="77" t="s">
        <v>36</v>
      </c>
      <c r="K12" s="75" t="s">
        <v>37</v>
      </c>
      <c r="L12" s="75" t="s">
        <v>31</v>
      </c>
    </row>
    <row r="13" ht="15" spans="1:12">
      <c r="A13" s="54" t="s">
        <v>34</v>
      </c>
      <c r="B13" s="59">
        <v>140497</v>
      </c>
      <c r="C13" s="55"/>
      <c r="D13" s="56"/>
      <c r="E13" s="56"/>
      <c r="F13" s="60">
        <v>134</v>
      </c>
      <c r="G13" s="60">
        <v>6</v>
      </c>
      <c r="H13" s="60">
        <v>140</v>
      </c>
      <c r="I13" s="76"/>
      <c r="J13" s="76"/>
      <c r="K13" s="75"/>
      <c r="L13" s="75" t="s">
        <v>31</v>
      </c>
    </row>
    <row r="14" ht="15" spans="1:12">
      <c r="A14" s="53"/>
      <c r="B14" s="54">
        <v>175854</v>
      </c>
      <c r="C14" s="55"/>
      <c r="D14" s="56"/>
      <c r="E14" s="56"/>
      <c r="F14" s="54">
        <v>18422</v>
      </c>
      <c r="G14" s="54">
        <v>370</v>
      </c>
      <c r="H14" s="54">
        <f>SUM(F14:G14)</f>
        <v>18792</v>
      </c>
      <c r="I14" s="75" t="s">
        <v>38</v>
      </c>
      <c r="J14" s="75" t="s">
        <v>39</v>
      </c>
      <c r="K14" s="75" t="s">
        <v>40</v>
      </c>
      <c r="L14" s="76" t="s">
        <v>31</v>
      </c>
    </row>
    <row r="15" ht="15" spans="1:12">
      <c r="A15" s="53"/>
      <c r="B15" s="53"/>
      <c r="C15" s="55"/>
      <c r="D15" s="56"/>
      <c r="E15" s="56"/>
      <c r="F15" s="53"/>
      <c r="G15" s="53"/>
      <c r="H15" s="53"/>
      <c r="I15" s="75" t="s">
        <v>41</v>
      </c>
      <c r="J15" s="75" t="s">
        <v>39</v>
      </c>
      <c r="K15" s="75" t="s">
        <v>40</v>
      </c>
      <c r="L15" s="78" t="s">
        <v>31</v>
      </c>
    </row>
    <row r="16" ht="15" spans="1:12">
      <c r="A16" s="61"/>
      <c r="B16" s="61"/>
      <c r="C16" s="55"/>
      <c r="D16" s="56"/>
      <c r="E16" s="56"/>
      <c r="F16" s="61"/>
      <c r="G16" s="61"/>
      <c r="H16" s="61"/>
      <c r="I16" s="77" t="s">
        <v>42</v>
      </c>
      <c r="J16" s="79" t="s">
        <v>43</v>
      </c>
      <c r="K16" s="79" t="s">
        <v>44</v>
      </c>
      <c r="L16" s="79" t="s">
        <v>31</v>
      </c>
    </row>
    <row r="17" ht="15" spans="1:12">
      <c r="A17" s="54" t="s">
        <v>45</v>
      </c>
      <c r="B17" s="59">
        <v>140497</v>
      </c>
      <c r="C17" s="55"/>
      <c r="D17" s="56"/>
      <c r="E17" s="56"/>
      <c r="F17" s="60">
        <v>134</v>
      </c>
      <c r="G17" s="56">
        <v>5</v>
      </c>
      <c r="H17" s="60">
        <v>139</v>
      </c>
      <c r="I17" s="76"/>
      <c r="J17" s="80"/>
      <c r="K17" s="80"/>
      <c r="L17" s="81"/>
    </row>
    <row r="18" ht="15" spans="1:12">
      <c r="A18" s="62"/>
      <c r="B18" s="63"/>
      <c r="C18" s="55"/>
      <c r="D18" s="64"/>
      <c r="E18" s="56"/>
      <c r="F18" s="65"/>
      <c r="G18" s="66"/>
      <c r="H18" s="66"/>
      <c r="I18" s="66"/>
      <c r="J18" s="66"/>
      <c r="K18" s="66"/>
      <c r="L18" s="56"/>
    </row>
    <row r="19" ht="15" spans="1:12">
      <c r="A19" s="62"/>
      <c r="B19" s="63"/>
      <c r="C19" s="55"/>
      <c r="D19" s="64"/>
      <c r="E19" s="56"/>
      <c r="F19" s="65"/>
      <c r="G19" s="66"/>
      <c r="H19" s="66"/>
      <c r="I19" s="66"/>
      <c r="J19" s="66"/>
      <c r="K19" s="66"/>
      <c r="L19" s="56"/>
    </row>
    <row r="20" ht="15" spans="1:12">
      <c r="A20" s="62"/>
      <c r="B20" s="63"/>
      <c r="C20" s="55"/>
      <c r="D20" s="64"/>
      <c r="E20" s="56"/>
      <c r="F20" s="65"/>
      <c r="G20" s="66"/>
      <c r="H20" s="66"/>
      <c r="I20" s="66"/>
      <c r="J20" s="66"/>
      <c r="K20" s="66"/>
      <c r="L20" s="56"/>
    </row>
    <row r="21" ht="15" spans="1:12">
      <c r="A21" s="56" t="s">
        <v>46</v>
      </c>
      <c r="B21" s="67"/>
      <c r="C21" s="67"/>
      <c r="D21" s="67"/>
      <c r="E21" s="66"/>
      <c r="F21" s="68">
        <f t="shared" ref="F21:H21" si="0">SUM(F9:F20)</f>
        <v>37246</v>
      </c>
      <c r="G21" s="68">
        <f t="shared" si="0"/>
        <v>765</v>
      </c>
      <c r="H21" s="68">
        <f t="shared" si="0"/>
        <v>38011</v>
      </c>
      <c r="I21" s="82">
        <v>7</v>
      </c>
      <c r="J21" s="68">
        <f>46.06-0.3*7</f>
        <v>43.96</v>
      </c>
      <c r="K21" s="68">
        <f>7.89*3+1.52+7.87*2+5.11</f>
        <v>46.04</v>
      </c>
      <c r="L21" s="68"/>
    </row>
  </sheetData>
  <mergeCells count="23">
    <mergeCell ref="B4:E4"/>
    <mergeCell ref="F4:L4"/>
    <mergeCell ref="B5:E5"/>
    <mergeCell ref="F5:L5"/>
    <mergeCell ref="A9:A12"/>
    <mergeCell ref="A14:A16"/>
    <mergeCell ref="B9:B12"/>
    <mergeCell ref="B14:B16"/>
    <mergeCell ref="F9:F12"/>
    <mergeCell ref="F14:F16"/>
    <mergeCell ref="G9:G12"/>
    <mergeCell ref="G14:G16"/>
    <mergeCell ref="H9:H12"/>
    <mergeCell ref="H14:H16"/>
    <mergeCell ref="I12:I13"/>
    <mergeCell ref="I16:I17"/>
    <mergeCell ref="J12:J13"/>
    <mergeCell ref="J16:J17"/>
    <mergeCell ref="K12:K13"/>
    <mergeCell ref="K16:K17"/>
    <mergeCell ref="L12:L13"/>
    <mergeCell ref="L16:L17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abSelected="1" topLeftCell="A77" workbookViewId="0">
      <selection activeCell="A85" sqref="$A85:$XFD95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47</v>
      </c>
      <c r="B2" s="6"/>
      <c r="C2" s="7"/>
    </row>
    <row r="3" ht="24" customHeight="1" spans="1:3">
      <c r="A3" s="5" t="s">
        <v>48</v>
      </c>
      <c r="B3" s="8" t="s">
        <v>49</v>
      </c>
      <c r="C3" s="9" t="s">
        <v>50</v>
      </c>
    </row>
    <row r="4" ht="33" customHeight="1" spans="1:3">
      <c r="A4" s="5" t="s">
        <v>51</v>
      </c>
      <c r="B4" s="10">
        <v>175854</v>
      </c>
      <c r="C4" s="11"/>
    </row>
    <row r="5" ht="24" customHeight="1" spans="1:3">
      <c r="A5" s="5" t="s">
        <v>52</v>
      </c>
      <c r="B5" s="12" t="s">
        <v>53</v>
      </c>
      <c r="C5" s="13" t="s">
        <v>54</v>
      </c>
    </row>
    <row r="6" ht="24" customHeight="1" spans="1:3">
      <c r="A6" s="5" t="s">
        <v>55</v>
      </c>
      <c r="B6" s="5" t="s">
        <v>56</v>
      </c>
      <c r="C6" s="14" t="s">
        <v>28</v>
      </c>
    </row>
    <row r="7" ht="34" customHeight="1" spans="1:3">
      <c r="A7" s="5" t="s">
        <v>57</v>
      </c>
      <c r="B7" s="12">
        <v>6000</v>
      </c>
      <c r="C7" s="14"/>
    </row>
    <row r="8" ht="24" customHeight="1" spans="1:3">
      <c r="A8" s="5" t="s">
        <v>58</v>
      </c>
      <c r="B8" s="12" t="s">
        <v>31</v>
      </c>
      <c r="C8" s="15" t="s">
        <v>59</v>
      </c>
    </row>
    <row r="9" ht="24" customHeight="1" spans="1:3">
      <c r="A9" s="5" t="s">
        <v>60</v>
      </c>
      <c r="B9" s="16">
        <v>7.89</v>
      </c>
      <c r="C9" s="13" t="s">
        <v>61</v>
      </c>
    </row>
    <row r="10" ht="24" customHeight="1" spans="1:3">
      <c r="A10" s="5" t="s">
        <v>62</v>
      </c>
      <c r="B10" s="5">
        <v>7.59</v>
      </c>
      <c r="C10" s="13"/>
    </row>
    <row r="11" ht="24" customHeight="1" spans="1:3">
      <c r="A11" s="17" t="s">
        <v>63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47</v>
      </c>
      <c r="B14" s="6"/>
      <c r="C14" s="7"/>
    </row>
    <row r="15" s="1" customFormat="1" ht="24" customHeight="1" spans="1:3">
      <c r="A15" s="5" t="s">
        <v>48</v>
      </c>
      <c r="B15" s="8" t="s">
        <v>49</v>
      </c>
      <c r="C15" s="9" t="s">
        <v>50</v>
      </c>
    </row>
    <row r="16" s="1" customFormat="1" ht="24" customHeight="1" spans="1:3">
      <c r="A16" s="5" t="s">
        <v>51</v>
      </c>
      <c r="B16" s="10">
        <v>175854</v>
      </c>
      <c r="C16" s="11"/>
    </row>
    <row r="17" s="1" customFormat="1" ht="24" customHeight="1" spans="1:3">
      <c r="A17" s="5" t="s">
        <v>52</v>
      </c>
      <c r="B17" s="12" t="s">
        <v>53</v>
      </c>
      <c r="C17" s="13" t="s">
        <v>54</v>
      </c>
    </row>
    <row r="18" s="1" customFormat="1" ht="24" customHeight="1" spans="1:3">
      <c r="A18" s="5" t="s">
        <v>55</v>
      </c>
      <c r="B18" s="5" t="s">
        <v>56</v>
      </c>
      <c r="C18" s="14" t="s">
        <v>32</v>
      </c>
    </row>
    <row r="19" s="1" customFormat="1" ht="24" customHeight="1" spans="1:3">
      <c r="A19" s="5" t="s">
        <v>57</v>
      </c>
      <c r="B19" s="12">
        <v>6000</v>
      </c>
      <c r="C19" s="14"/>
    </row>
    <row r="20" s="1" customFormat="1" ht="24" customHeight="1" spans="1:3">
      <c r="A20" s="5" t="s">
        <v>64</v>
      </c>
      <c r="B20" s="12" t="s">
        <v>31</v>
      </c>
      <c r="C20" s="15" t="s">
        <v>59</v>
      </c>
    </row>
    <row r="21" s="1" customFormat="1" ht="24" customHeight="1" spans="1:3">
      <c r="A21" s="5" t="s">
        <v>60</v>
      </c>
      <c r="B21" s="16">
        <v>7.89</v>
      </c>
      <c r="C21" s="13" t="s">
        <v>61</v>
      </c>
    </row>
    <row r="22" s="1" customFormat="1" ht="24" customHeight="1" spans="1:3">
      <c r="A22" s="5" t="s">
        <v>62</v>
      </c>
      <c r="B22" s="5">
        <v>7.59</v>
      </c>
      <c r="C22" s="13"/>
    </row>
    <row r="23" s="1" customFormat="1" ht="24" customHeight="1" spans="1:3">
      <c r="A23" s="17" t="s">
        <v>63</v>
      </c>
      <c r="B23" s="18"/>
      <c r="C23" s="19"/>
    </row>
    <row r="24" s="1" customFormat="1" ht="23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47</v>
      </c>
      <c r="B26" s="6"/>
      <c r="C26" s="7"/>
    </row>
    <row r="27" s="1" customFormat="1" ht="24" customHeight="1" spans="1:3">
      <c r="A27" s="5" t="s">
        <v>48</v>
      </c>
      <c r="B27" s="8" t="s">
        <v>49</v>
      </c>
      <c r="C27" s="9" t="s">
        <v>50</v>
      </c>
    </row>
    <row r="28" s="1" customFormat="1" ht="24" customHeight="1" spans="1:3">
      <c r="A28" s="5" t="s">
        <v>51</v>
      </c>
      <c r="B28" s="10">
        <v>175854</v>
      </c>
      <c r="C28" s="11"/>
    </row>
    <row r="29" s="1" customFormat="1" ht="24" customHeight="1" spans="1:3">
      <c r="A29" s="5" t="s">
        <v>52</v>
      </c>
      <c r="B29" s="12" t="s">
        <v>53</v>
      </c>
      <c r="C29" s="13" t="s">
        <v>54</v>
      </c>
    </row>
    <row r="30" s="1" customFormat="1" ht="24" customHeight="1" spans="1:3">
      <c r="A30" s="5" t="s">
        <v>55</v>
      </c>
      <c r="B30" s="5" t="s">
        <v>56</v>
      </c>
      <c r="C30" s="14" t="s">
        <v>33</v>
      </c>
    </row>
    <row r="31" s="1" customFormat="1" ht="24" customHeight="1" spans="1:3">
      <c r="A31" s="5" t="s">
        <v>57</v>
      </c>
      <c r="B31" s="12">
        <v>6000</v>
      </c>
      <c r="C31" s="14"/>
    </row>
    <row r="32" s="1" customFormat="1" ht="24" customHeight="1" spans="1:3">
      <c r="A32" s="5" t="s">
        <v>58</v>
      </c>
      <c r="B32" s="12" t="s">
        <v>31</v>
      </c>
      <c r="C32" s="15" t="s">
        <v>59</v>
      </c>
    </row>
    <row r="33" s="1" customFormat="1" ht="24" customHeight="1" spans="1:3">
      <c r="A33" s="5" t="s">
        <v>60</v>
      </c>
      <c r="B33" s="16">
        <v>7.89</v>
      </c>
      <c r="C33" s="13" t="s">
        <v>61</v>
      </c>
    </row>
    <row r="34" s="1" customFormat="1" ht="24" customHeight="1" spans="1:3">
      <c r="A34" s="5" t="s">
        <v>62</v>
      </c>
      <c r="B34" s="5">
        <v>7.59</v>
      </c>
      <c r="C34" s="13"/>
    </row>
    <row r="35" s="1" customFormat="1" ht="24" customHeight="1" spans="1:3">
      <c r="A35" s="17" t="s">
        <v>63</v>
      </c>
      <c r="B35" s="18"/>
      <c r="C35" s="19"/>
    </row>
    <row r="36" s="1" customFormat="1" ht="13" customHeight="1" spans="1:3">
      <c r="A36" s="21"/>
      <c r="B36" s="21"/>
      <c r="C36" s="21"/>
    </row>
    <row r="37" s="1" customFormat="1" ht="14" customHeight="1" spans="1:3">
      <c r="A37" s="2"/>
      <c r="B37" s="3"/>
      <c r="C37" s="4"/>
    </row>
    <row r="38" s="1" customFormat="1" ht="105" customHeight="1" spans="1:3">
      <c r="A38" s="5" t="s">
        <v>47</v>
      </c>
      <c r="B38" s="6"/>
      <c r="C38" s="7"/>
    </row>
    <row r="39" s="1" customFormat="1" ht="24" customHeight="1" spans="1:3">
      <c r="A39" s="5" t="s">
        <v>48</v>
      </c>
      <c r="B39" s="8" t="s">
        <v>49</v>
      </c>
      <c r="C39" s="9" t="s">
        <v>50</v>
      </c>
    </row>
    <row r="40" s="1" customFormat="1" ht="24" customHeight="1" spans="1:3">
      <c r="A40" s="5" t="s">
        <v>51</v>
      </c>
      <c r="B40" s="10" t="s">
        <v>65</v>
      </c>
      <c r="C40" s="11"/>
    </row>
    <row r="41" s="1" customFormat="1" ht="24" customHeight="1" spans="1:3">
      <c r="A41" s="5" t="s">
        <v>52</v>
      </c>
      <c r="B41" s="12" t="s">
        <v>53</v>
      </c>
      <c r="C41" s="13" t="s">
        <v>54</v>
      </c>
    </row>
    <row r="42" s="1" customFormat="1" ht="24" customHeight="1" spans="1:3">
      <c r="A42" s="5" t="s">
        <v>55</v>
      </c>
      <c r="B42" s="5" t="s">
        <v>56</v>
      </c>
      <c r="C42" s="14" t="s">
        <v>35</v>
      </c>
    </row>
    <row r="43" s="1" customFormat="1" ht="24" customHeight="1" spans="1:3">
      <c r="A43" s="5" t="s">
        <v>57</v>
      </c>
      <c r="B43" s="12" t="s">
        <v>66</v>
      </c>
      <c r="C43" s="14"/>
    </row>
    <row r="44" s="1" customFormat="1" ht="24" customHeight="1" spans="1:3">
      <c r="A44" s="5" t="s">
        <v>58</v>
      </c>
      <c r="B44" s="12" t="s">
        <v>31</v>
      </c>
      <c r="C44" s="15" t="s">
        <v>59</v>
      </c>
    </row>
    <row r="45" s="1" customFormat="1" ht="24" customHeight="1" spans="1:3">
      <c r="A45" s="5" t="s">
        <v>60</v>
      </c>
      <c r="B45" s="16">
        <v>1.52</v>
      </c>
      <c r="C45" s="13" t="s">
        <v>61</v>
      </c>
    </row>
    <row r="46" s="1" customFormat="1" ht="24" customHeight="1" spans="1:3">
      <c r="A46" s="5" t="s">
        <v>62</v>
      </c>
      <c r="B46" s="5">
        <v>1.22</v>
      </c>
      <c r="C46" s="13"/>
    </row>
    <row r="47" s="1" customFormat="1" ht="24" customHeight="1" spans="1:3">
      <c r="A47" s="17" t="s">
        <v>63</v>
      </c>
      <c r="B47" s="18"/>
      <c r="C47" s="19"/>
    </row>
    <row r="48" s="1" customFormat="1" ht="34" customHeight="1" spans="1:3">
      <c r="A48" s="20"/>
      <c r="B48" s="20"/>
      <c r="C48" s="20"/>
    </row>
    <row r="49" s="1" customFormat="1" ht="14" customHeight="1" spans="1:3">
      <c r="A49" s="2"/>
      <c r="B49" s="3"/>
      <c r="C49" s="4"/>
    </row>
    <row r="50" s="1" customFormat="1" ht="105" customHeight="1" spans="1:3">
      <c r="A50" s="5" t="s">
        <v>47</v>
      </c>
      <c r="B50" s="6"/>
      <c r="C50" s="7"/>
    </row>
    <row r="51" s="1" customFormat="1" ht="24" customHeight="1" spans="1:3">
      <c r="A51" s="5" t="s">
        <v>48</v>
      </c>
      <c r="B51" s="8" t="s">
        <v>49</v>
      </c>
      <c r="C51" s="9" t="s">
        <v>50</v>
      </c>
    </row>
    <row r="52" s="1" customFormat="1" ht="24" customHeight="1" spans="1:3">
      <c r="A52" s="5" t="s">
        <v>51</v>
      </c>
      <c r="B52" s="10">
        <v>175854</v>
      </c>
      <c r="C52" s="11"/>
    </row>
    <row r="53" s="1" customFormat="1" ht="24" customHeight="1" spans="1:3">
      <c r="A53" s="5" t="s">
        <v>52</v>
      </c>
      <c r="B53" s="12" t="s">
        <v>67</v>
      </c>
      <c r="C53" s="13" t="s">
        <v>54</v>
      </c>
    </row>
    <row r="54" s="1" customFormat="1" ht="24" customHeight="1" spans="1:3">
      <c r="A54" s="5" t="s">
        <v>55</v>
      </c>
      <c r="B54" s="5" t="s">
        <v>56</v>
      </c>
      <c r="C54" s="14" t="s">
        <v>38</v>
      </c>
    </row>
    <row r="55" s="1" customFormat="1" ht="24" customHeight="1" spans="1:3">
      <c r="A55" s="5" t="s">
        <v>57</v>
      </c>
      <c r="B55" s="12">
        <v>7200</v>
      </c>
      <c r="C55" s="14"/>
    </row>
    <row r="56" s="1" customFormat="1" ht="24" customHeight="1" spans="1:3">
      <c r="A56" s="5" t="s">
        <v>58</v>
      </c>
      <c r="B56" s="12" t="s">
        <v>31</v>
      </c>
      <c r="C56" s="15" t="s">
        <v>59</v>
      </c>
    </row>
    <row r="57" s="1" customFormat="1" ht="24" customHeight="1" spans="1:3">
      <c r="A57" s="5" t="s">
        <v>60</v>
      </c>
      <c r="B57" s="16">
        <v>7.87</v>
      </c>
      <c r="C57" s="13" t="s">
        <v>61</v>
      </c>
    </row>
    <row r="58" s="1" customFormat="1" ht="24" customHeight="1" spans="1:3">
      <c r="A58" s="5" t="s">
        <v>62</v>
      </c>
      <c r="B58" s="5">
        <v>7.57</v>
      </c>
      <c r="C58" s="13"/>
    </row>
    <row r="59" s="1" customFormat="1" ht="24" customHeight="1" spans="1:3">
      <c r="A59" s="17" t="s">
        <v>63</v>
      </c>
      <c r="B59" s="18"/>
      <c r="C59" s="19"/>
    </row>
    <row r="60" s="1" customFormat="1" ht="29" customHeight="1" spans="1:3">
      <c r="A60" s="20"/>
      <c r="B60" s="20"/>
      <c r="C60" s="20"/>
    </row>
    <row r="61" s="1" customFormat="1" ht="14" customHeight="1" spans="1:3">
      <c r="A61" s="2"/>
      <c r="B61" s="3"/>
      <c r="C61" s="4"/>
    </row>
    <row r="62" s="1" customFormat="1" ht="105" customHeight="1" spans="1:3">
      <c r="A62" s="5" t="s">
        <v>47</v>
      </c>
      <c r="B62" s="6"/>
      <c r="C62" s="7"/>
    </row>
    <row r="63" s="1" customFormat="1" ht="24" customHeight="1" spans="1:3">
      <c r="A63" s="5" t="s">
        <v>48</v>
      </c>
      <c r="B63" s="8" t="s">
        <v>49</v>
      </c>
      <c r="C63" s="9" t="s">
        <v>50</v>
      </c>
    </row>
    <row r="64" s="1" customFormat="1" ht="24" customHeight="1" spans="1:3">
      <c r="A64" s="5" t="s">
        <v>51</v>
      </c>
      <c r="B64" s="10">
        <v>175854</v>
      </c>
      <c r="C64" s="11"/>
    </row>
    <row r="65" s="1" customFormat="1" ht="24" customHeight="1" spans="1:3">
      <c r="A65" s="5" t="s">
        <v>52</v>
      </c>
      <c r="B65" s="12" t="s">
        <v>67</v>
      </c>
      <c r="C65" s="13" t="s">
        <v>54</v>
      </c>
    </row>
    <row r="66" s="1" customFormat="1" ht="24" customHeight="1" spans="1:3">
      <c r="A66" s="5" t="s">
        <v>55</v>
      </c>
      <c r="B66" s="5" t="s">
        <v>56</v>
      </c>
      <c r="C66" s="14" t="s">
        <v>41</v>
      </c>
    </row>
    <row r="67" s="1" customFormat="1" ht="24" customHeight="1" spans="1:3">
      <c r="A67" s="5" t="s">
        <v>57</v>
      </c>
      <c r="B67" s="12">
        <v>7200</v>
      </c>
      <c r="C67" s="14"/>
    </row>
    <row r="68" s="1" customFormat="1" ht="24" customHeight="1" spans="1:3">
      <c r="A68" s="5" t="s">
        <v>58</v>
      </c>
      <c r="B68" s="12" t="s">
        <v>31</v>
      </c>
      <c r="C68" s="15" t="s">
        <v>59</v>
      </c>
    </row>
    <row r="69" s="1" customFormat="1" ht="24" customHeight="1" spans="1:3">
      <c r="A69" s="5" t="s">
        <v>60</v>
      </c>
      <c r="B69" s="16">
        <v>7.87</v>
      </c>
      <c r="C69" s="13" t="s">
        <v>61</v>
      </c>
    </row>
    <row r="70" s="1" customFormat="1" ht="24" customHeight="1" spans="1:3">
      <c r="A70" s="5" t="s">
        <v>62</v>
      </c>
      <c r="B70" s="5">
        <v>7.57</v>
      </c>
      <c r="C70" s="13"/>
    </row>
    <row r="71" s="1" customFormat="1" ht="24" customHeight="1" spans="1:3">
      <c r="A71" s="17" t="s">
        <v>63</v>
      </c>
      <c r="B71" s="18"/>
      <c r="C71" s="19"/>
    </row>
    <row r="72" s="1" customFormat="1" ht="13" customHeight="1" spans="1:3">
      <c r="A72" s="21"/>
      <c r="B72" s="21"/>
      <c r="C72" s="21"/>
    </row>
    <row r="73" s="1" customFormat="1" ht="14" customHeight="1" spans="1:3">
      <c r="A73" s="2"/>
      <c r="B73" s="3"/>
      <c r="C73" s="4"/>
    </row>
    <row r="74" s="1" customFormat="1" ht="105" customHeight="1" spans="1:3">
      <c r="A74" s="5" t="s">
        <v>47</v>
      </c>
      <c r="B74" s="6"/>
      <c r="C74" s="7"/>
    </row>
    <row r="75" s="1" customFormat="1" ht="24" customHeight="1" spans="1:3">
      <c r="A75" s="5" t="s">
        <v>48</v>
      </c>
      <c r="B75" s="8" t="s">
        <v>49</v>
      </c>
      <c r="C75" s="9" t="s">
        <v>50</v>
      </c>
    </row>
    <row r="76" s="1" customFormat="1" ht="24" customHeight="1" spans="1:3">
      <c r="A76" s="5" t="s">
        <v>51</v>
      </c>
      <c r="B76" s="10" t="s">
        <v>65</v>
      </c>
      <c r="C76" s="11"/>
    </row>
    <row r="77" s="1" customFormat="1" ht="24" customHeight="1" spans="1:3">
      <c r="A77" s="5" t="s">
        <v>52</v>
      </c>
      <c r="B77" s="12" t="s">
        <v>67</v>
      </c>
      <c r="C77" s="13" t="s">
        <v>54</v>
      </c>
    </row>
    <row r="78" s="1" customFormat="1" ht="24" customHeight="1" spans="1:3">
      <c r="A78" s="5" t="s">
        <v>55</v>
      </c>
      <c r="B78" s="5" t="s">
        <v>56</v>
      </c>
      <c r="C78" s="14" t="s">
        <v>42</v>
      </c>
    </row>
    <row r="79" s="1" customFormat="1" ht="24" customHeight="1" spans="1:3">
      <c r="A79" s="5" t="s">
        <v>57</v>
      </c>
      <c r="B79" s="12" t="s">
        <v>68</v>
      </c>
      <c r="C79" s="14"/>
    </row>
    <row r="80" s="1" customFormat="1" ht="24" customHeight="1" spans="1:3">
      <c r="A80" s="5" t="s">
        <v>58</v>
      </c>
      <c r="B80" s="12" t="s">
        <v>31</v>
      </c>
      <c r="C80" s="15" t="s">
        <v>59</v>
      </c>
    </row>
    <row r="81" s="1" customFormat="1" ht="24" customHeight="1" spans="1:3">
      <c r="A81" s="5" t="s">
        <v>60</v>
      </c>
      <c r="B81" s="16">
        <v>5.11</v>
      </c>
      <c r="C81" s="13" t="s">
        <v>61</v>
      </c>
    </row>
    <row r="82" s="1" customFormat="1" ht="24" customHeight="1" spans="1:3">
      <c r="A82" s="5" t="s">
        <v>62</v>
      </c>
      <c r="B82" s="5">
        <v>4.81</v>
      </c>
      <c r="C82" s="13"/>
    </row>
    <row r="83" s="1" customFormat="1" ht="24" customHeight="1" spans="1:3">
      <c r="A83" s="17" t="s">
        <v>63</v>
      </c>
      <c r="B83" s="18"/>
      <c r="C83" s="19"/>
    </row>
    <row r="84" s="1" customFormat="1" ht="34" customHeight="1" spans="1:3">
      <c r="A84" s="22"/>
      <c r="B84" s="22"/>
      <c r="C84" s="22"/>
    </row>
    <row r="85" s="1" customFormat="1" ht="14" customHeight="1" spans="1:3">
      <c r="A85" s="23"/>
      <c r="B85" s="23"/>
      <c r="C85" s="23"/>
    </row>
    <row r="86" s="1" customFormat="1" ht="105" customHeight="1" spans="1:3">
      <c r="A86" s="24"/>
      <c r="B86" s="25"/>
      <c r="C86" s="26"/>
    </row>
    <row r="87" s="1" customFormat="1" ht="24" customHeight="1" spans="1:3">
      <c r="A87" s="24"/>
      <c r="B87" s="27"/>
      <c r="C87" s="28"/>
    </row>
    <row r="88" s="1" customFormat="1" ht="24" customHeight="1" spans="1:3">
      <c r="A88" s="24"/>
      <c r="B88" s="27"/>
      <c r="C88" s="28"/>
    </row>
    <row r="89" s="1" customFormat="1" ht="24" customHeight="1" spans="1:3">
      <c r="A89" s="24"/>
      <c r="B89" s="29"/>
      <c r="C89" s="28"/>
    </row>
    <row r="90" s="1" customFormat="1" ht="24" customHeight="1" spans="1:3">
      <c r="A90" s="24"/>
      <c r="B90" s="24"/>
      <c r="C90" s="30"/>
    </row>
    <row r="91" s="1" customFormat="1" ht="24" customHeight="1" spans="1:3">
      <c r="A91" s="24"/>
      <c r="B91" s="29"/>
      <c r="C91" s="30"/>
    </row>
    <row r="92" s="1" customFormat="1" ht="24" customHeight="1" spans="1:3">
      <c r="A92" s="24"/>
      <c r="B92" s="29"/>
      <c r="C92" s="28"/>
    </row>
    <row r="93" s="1" customFormat="1" ht="24" customHeight="1" spans="1:3">
      <c r="A93" s="24"/>
      <c r="B93" s="31"/>
      <c r="C93" s="28"/>
    </row>
    <row r="94" s="1" customFormat="1" ht="24" customHeight="1" spans="1:3">
      <c r="A94" s="24"/>
      <c r="B94" s="24"/>
      <c r="C94" s="28"/>
    </row>
    <row r="95" s="1" customFormat="1" ht="24" customHeight="1" spans="1:3">
      <c r="A95" s="28"/>
      <c r="B95" s="26"/>
      <c r="C95" s="28"/>
    </row>
    <row r="96" s="1" customFormat="1" ht="29" customHeight="1"/>
    <row r="97" s="1" customFormat="1" ht="14" customHeight="1" spans="1:3">
      <c r="A97" s="23"/>
      <c r="B97" s="23"/>
      <c r="C97" s="23"/>
    </row>
    <row r="98" s="1" customFormat="1" ht="105" customHeight="1" spans="1:3">
      <c r="A98" s="24"/>
      <c r="B98" s="25"/>
      <c r="C98" s="26"/>
    </row>
    <row r="99" s="1" customFormat="1" ht="24" customHeight="1" spans="1:3">
      <c r="A99" s="24"/>
      <c r="B99" s="27"/>
      <c r="C99" s="28"/>
    </row>
    <row r="100" s="1" customFormat="1" ht="24" customHeight="1" spans="1:3">
      <c r="A100" s="24"/>
      <c r="B100" s="24"/>
      <c r="C100" s="28"/>
    </row>
    <row r="101" s="1" customFormat="1" ht="24" customHeight="1" spans="1:3">
      <c r="A101" s="24"/>
      <c r="B101" s="29"/>
      <c r="C101" s="28"/>
    </row>
    <row r="102" s="1" customFormat="1" ht="24" customHeight="1" spans="1:3">
      <c r="A102" s="24"/>
      <c r="B102" s="24"/>
      <c r="C102" s="30"/>
    </row>
    <row r="103" s="1" customFormat="1" ht="24" customHeight="1" spans="1:3">
      <c r="A103" s="24"/>
      <c r="B103" s="29"/>
      <c r="C103" s="30"/>
    </row>
    <row r="104" s="1" customFormat="1" ht="24" customHeight="1" spans="1:3">
      <c r="A104" s="24"/>
      <c r="B104" s="32"/>
      <c r="C104" s="28"/>
    </row>
    <row r="105" s="1" customFormat="1" ht="24" customHeight="1" spans="1:3">
      <c r="A105" s="24"/>
      <c r="B105" s="31"/>
      <c r="C105" s="28"/>
    </row>
    <row r="106" s="1" customFormat="1" ht="24" customHeight="1" spans="1:3">
      <c r="A106" s="24"/>
      <c r="B106" s="24"/>
      <c r="C106" s="28"/>
    </row>
    <row r="107" s="1" customFormat="1" ht="24" customHeight="1" spans="1:3">
      <c r="A107" s="28"/>
      <c r="B107" s="26"/>
      <c r="C107" s="28"/>
    </row>
    <row r="108" s="1" customFormat="1" ht="13" customHeight="1"/>
    <row r="109" s="1" customFormat="1" ht="14" customHeight="1" spans="1:3">
      <c r="A109" s="23"/>
      <c r="B109" s="23"/>
      <c r="C109" s="23"/>
    </row>
    <row r="110" s="1" customFormat="1" ht="105" customHeight="1" spans="1:3">
      <c r="A110" s="24"/>
      <c r="B110" s="25"/>
      <c r="C110" s="26"/>
    </row>
    <row r="111" s="1" customFormat="1" ht="24" customHeight="1" spans="1:3">
      <c r="A111" s="24"/>
      <c r="B111" s="27"/>
      <c r="C111" s="28"/>
    </row>
    <row r="112" s="1" customFormat="1" ht="24" customHeight="1" spans="1:3">
      <c r="A112" s="24"/>
      <c r="B112" s="24"/>
      <c r="C112" s="28"/>
    </row>
    <row r="113" s="1" customFormat="1" ht="24" customHeight="1" spans="1:3">
      <c r="A113" s="24"/>
      <c r="B113" s="29"/>
      <c r="C113" s="28"/>
    </row>
    <row r="114" s="1" customFormat="1" ht="24" customHeight="1" spans="1:3">
      <c r="A114" s="24"/>
      <c r="B114" s="24"/>
      <c r="C114" s="30"/>
    </row>
    <row r="115" s="1" customFormat="1" ht="24" customHeight="1" spans="1:3">
      <c r="A115" s="24"/>
      <c r="B115" s="29"/>
      <c r="C115" s="30"/>
    </row>
    <row r="116" s="1" customFormat="1" ht="24" customHeight="1" spans="1:3">
      <c r="A116" s="24"/>
      <c r="B116" s="32"/>
      <c r="C116" s="28"/>
    </row>
    <row r="117" s="1" customFormat="1" ht="24" customHeight="1" spans="1:3">
      <c r="A117" s="24"/>
      <c r="B117" s="31"/>
      <c r="C117" s="28"/>
    </row>
    <row r="118" s="1" customFormat="1" ht="24" customHeight="1" spans="1:3">
      <c r="A118" s="24"/>
      <c r="B118" s="24"/>
      <c r="C118" s="28"/>
    </row>
    <row r="119" s="1" customFormat="1" ht="24" customHeight="1" spans="1:3">
      <c r="A119" s="28"/>
      <c r="B119" s="26"/>
      <c r="C119" s="28"/>
    </row>
    <row r="120" ht="34" customHeight="1" spans="1:3">
      <c r="A120" s="20"/>
      <c r="B120" s="20"/>
      <c r="C120" s="20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2025-07-10T09:24:15Z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