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090 " sheetId="7" r:id="rId1"/>
  </sheets>
  <externalReferences>
    <externalReference r:id="rId2"/>
  </externalReferences>
  <definedNames>
    <definedName name="_xlnm._FilterDatabase" localSheetId="0" hidden="1">'S25070090 '!$H$8:$H$17</definedName>
    <definedName name="Ext">[1]LUT!$G$2</definedName>
    <definedName name="Gender">[1]LUT!$I$1:$BI$1</definedName>
    <definedName name="_xlnm.Print_Area" localSheetId="0">'S25070090 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<sst xmlns="http://schemas.openxmlformats.org/spreadsheetml/2006/main" count="48" uniqueCount="45">
  <si>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</si>
  <si>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</si>
  <si>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</si>
  <si>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KY4000796833640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</si>
  <si>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</si>
  <si>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</si>
  <si>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</si>
  <si>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</si>
  <si>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</si>
  <si>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</si>
  <si>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</si>
  <si>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</si>
  <si>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</si>
  <si>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</si>
  <si>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</si>
  <si>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</si>
  <si>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</si>
  <si>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</si>
  <si>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</si>
  <si>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</si>
  <si>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</si>
  <si>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</si>
  <si>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</si>
  <si>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</si>
  <si>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</si>
  <si>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</si>
  <si>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</si>
  <si>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</si>
  <si>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</si>
  <si>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</si>
  <si>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S25070090</t>
  </si>
  <si>
    <t>FT05083</t>
  </si>
  <si>
    <r>
      <rPr>
        <sz val="10"/>
        <rFont val="宋体"/>
        <charset val="134"/>
      </rPr>
      <t>银色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</si>
  <si>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1X</t>
  </si>
  <si>
    <t>3-1</t>
  </si>
  <si>
    <t>41.5*31*19.5</t>
  </si>
  <si>
    <t>2X</t>
  </si>
  <si>
    <t>3-2</t>
  </si>
  <si>
    <t>46.5*41*21</t>
  </si>
  <si>
    <t>3X</t>
  </si>
  <si>
    <t>银色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</si>
  <si>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</si>
  <si>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3-3</t>
  </si>
  <si>
    <t>35.5*25.5*15.5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</si>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</sst>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45848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5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6" t="s">
        <v>14</v>
      </c>
      <c r="K6" s="36" t="s">
        <v>15</v>
      </c>
      <c r="L6" s="15" t="s">
        <v>16</v>
      </c>
      <c r="M6" s="37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6" t="s">
        <v>27</v>
      </c>
      <c r="K7" s="36" t="s">
        <v>28</v>
      </c>
      <c r="L7" s="15" t="s">
        <v>29</v>
      </c>
      <c r="M7" s="38"/>
    </row>
    <row r="8" s="1" customFormat="1" ht="16" customHeight="1" spans="1:13">
      <c r="A8" s="21" t="s">
        <v>30</v>
      </c>
      <c r="B8" s="22"/>
      <c r="C8" s="21" t="s">
        <v>31</v>
      </c>
      <c r="D8" s="23" t="s">
        <v>32</v>
      </c>
      <c r="E8" s="24" t="s">
        <v>33</v>
      </c>
      <c r="F8" s="25">
        <v>11124</v>
      </c>
      <c r="G8" s="26">
        <f>H8-F8</f>
        <v>556</v>
      </c>
      <c r="H8" s="24">
        <v>11680</v>
      </c>
      <c r="I8" s="39" t="s">
        <v>34</v>
      </c>
      <c r="J8" s="40">
        <v>7.6</v>
      </c>
      <c r="K8" s="41">
        <v>8.3</v>
      </c>
      <c r="L8" s="42" t="s">
        <v>35</v>
      </c>
      <c r="M8" s="43"/>
    </row>
    <row r="9" s="1" customFormat="1" ht="16" customHeight="1" spans="1:14">
      <c r="A9" s="21"/>
      <c r="B9" s="22"/>
      <c r="C9" s="21"/>
      <c r="D9" s="23"/>
      <c r="E9" s="24" t="s">
        <v>36</v>
      </c>
      <c r="F9" s="25">
        <v>7416</v>
      </c>
      <c r="G9" s="26">
        <f t="shared" ref="G9:G15" si="0">H9-F9</f>
        <v>384</v>
      </c>
      <c r="H9" s="24">
        <v>7800</v>
      </c>
      <c r="I9" s="44" t="s">
        <v>37</v>
      </c>
      <c r="J9" s="45">
        <v>15</v>
      </c>
      <c r="K9" s="46">
        <v>15.7</v>
      </c>
      <c r="L9" s="47" t="s">
        <v>38</v>
      </c>
      <c r="M9" s="43"/>
      <c r="N9" s="48"/>
    </row>
    <row r="10" s="1" customFormat="1" ht="16" customHeight="1" spans="1:14">
      <c r="A10" s="21"/>
      <c r="B10" s="22"/>
      <c r="C10" s="21"/>
      <c r="D10" s="23"/>
      <c r="E10" s="24" t="s">
        <v>39</v>
      </c>
      <c r="F10" s="25">
        <v>3780</v>
      </c>
      <c r="G10" s="26">
        <f t="shared" si="0"/>
        <v>220</v>
      </c>
      <c r="H10" s="24">
        <v>4000</v>
      </c>
      <c r="I10" s="49"/>
      <c r="J10" s="50"/>
      <c r="K10" s="51"/>
      <c r="L10" s="52"/>
      <c r="M10" s="43"/>
      <c r="N10" s="48"/>
    </row>
    <row r="11" s="1" customFormat="1" ht="16" customHeight="1" spans="1:14">
      <c r="A11" s="21"/>
      <c r="B11" s="22"/>
      <c r="C11" s="21"/>
      <c r="D11" s="23" t="s">
        <v>40</v>
      </c>
      <c r="E11" s="24" t="s">
        <v>33</v>
      </c>
      <c r="F11" s="25">
        <v>5040</v>
      </c>
      <c r="G11" s="26">
        <f t="shared" si="0"/>
        <v>260</v>
      </c>
      <c r="H11" s="24">
        <v>5300</v>
      </c>
      <c r="I11" s="49"/>
      <c r="J11" s="50"/>
      <c r="K11" s="51"/>
      <c r="L11" s="52"/>
      <c r="M11" s="43"/>
      <c r="N11" s="48"/>
    </row>
    <row r="12" s="1" customFormat="1" ht="16" customHeight="1" spans="1:14">
      <c r="A12" s="21"/>
      <c r="B12" s="22"/>
      <c r="C12" s="21"/>
      <c r="D12" s="27"/>
      <c r="E12" s="24" t="s">
        <v>36</v>
      </c>
      <c r="F12" s="25">
        <v>3360</v>
      </c>
      <c r="G12" s="26">
        <f t="shared" si="0"/>
        <v>170</v>
      </c>
      <c r="H12" s="24">
        <v>3530</v>
      </c>
      <c r="I12" s="49"/>
      <c r="J12" s="50"/>
      <c r="K12" s="51"/>
      <c r="L12" s="52"/>
      <c r="M12" s="43"/>
      <c r="N12" s="48"/>
    </row>
    <row r="13" s="1" customFormat="1" ht="16" customHeight="1" spans="1:14">
      <c r="A13" s="21"/>
      <c r="B13" s="22"/>
      <c r="C13" s="21"/>
      <c r="D13" s="27"/>
      <c r="E13" s="24" t="s">
        <v>39</v>
      </c>
      <c r="F13" s="25">
        <v>1680</v>
      </c>
      <c r="G13" s="26">
        <f t="shared" si="0"/>
        <v>120</v>
      </c>
      <c r="H13" s="24">
        <v>1800</v>
      </c>
      <c r="I13" s="53"/>
      <c r="J13" s="54"/>
      <c r="K13" s="55"/>
      <c r="L13" s="56"/>
      <c r="M13" s="43"/>
      <c r="N13" s="48"/>
    </row>
    <row r="14" s="1" customFormat="1" ht="16" customHeight="1" spans="1:14">
      <c r="A14" s="21"/>
      <c r="B14" s="22"/>
      <c r="C14" s="21"/>
      <c r="D14" s="23" t="s">
        <v>41</v>
      </c>
      <c r="E14" s="24"/>
      <c r="F14" s="28">
        <v>22248</v>
      </c>
      <c r="G14" s="26">
        <f t="shared" si="0"/>
        <v>1252</v>
      </c>
      <c r="H14" s="24">
        <v>23500</v>
      </c>
      <c r="I14" s="44" t="s">
        <v>42</v>
      </c>
      <c r="J14" s="46">
        <v>3.4</v>
      </c>
      <c r="K14" s="46">
        <v>3.8</v>
      </c>
      <c r="L14" s="47" t="s">
        <v>43</v>
      </c>
      <c r="M14" s="43"/>
      <c r="N14" s="48"/>
    </row>
    <row r="15" s="1" customFormat="1" ht="16" customHeight="1" spans="1:14">
      <c r="A15" s="21"/>
      <c r="B15" s="22"/>
      <c r="C15" s="21"/>
      <c r="D15" s="23" t="s">
        <v>44</v>
      </c>
      <c r="E15" s="29"/>
      <c r="F15" s="24">
        <v>9888</v>
      </c>
      <c r="G15" s="26">
        <f t="shared" si="0"/>
        <v>512</v>
      </c>
      <c r="H15" s="24">
        <v>10400</v>
      </c>
      <c r="I15" s="53"/>
      <c r="J15" s="55"/>
      <c r="K15" s="55"/>
      <c r="L15" s="56"/>
      <c r="M15" s="37"/>
      <c r="N15" s="48"/>
    </row>
    <row r="16" s="1" customFormat="1" ht="16" customHeight="1" spans="1:14">
      <c r="A16" s="30"/>
      <c r="B16" s="22"/>
      <c r="C16" s="21"/>
      <c r="D16" s="30"/>
      <c r="E16" s="29"/>
      <c r="F16" s="24"/>
      <c r="G16" s="31"/>
      <c r="H16" s="24"/>
      <c r="I16" s="39"/>
      <c r="J16" s="41"/>
      <c r="K16" s="41"/>
      <c r="L16" s="22"/>
      <c r="M16" s="37"/>
      <c r="N16" s="48"/>
    </row>
    <row r="17" s="1" customFormat="1" ht="20" customHeight="1" spans="1:12">
      <c r="A17" s="32"/>
      <c r="B17" s="32"/>
      <c r="C17" s="32"/>
      <c r="D17" s="32"/>
      <c r="E17" s="32"/>
      <c r="F17" s="33">
        <f>SUM(F8:F15)</f>
        <v>64536</v>
      </c>
      <c r="G17" s="33">
        <f>SUM(G8:G15)</f>
        <v>3474</v>
      </c>
      <c r="H17" s="33">
        <f>SUM(H8:H15)</f>
        <v>68010</v>
      </c>
      <c r="I17" s="57"/>
      <c r="J17" s="58"/>
      <c r="K17" s="58"/>
      <c r="L17" s="32"/>
    </row>
    <row r="18" spans="8:8">
      <c r="H18" s="34"/>
    </row>
    <row r="20" spans="7:7">
      <c r="G20"/>
    </row>
  </sheetData>
  <mergeCells count="17">
    <mergeCell ref="A1:L1"/>
    <mergeCell ref="A2:L2"/>
    <mergeCell ref="E3:F3"/>
    <mergeCell ref="A8:A15"/>
    <mergeCell ref="B8:B15"/>
    <mergeCell ref="C8:C15"/>
    <mergeCell ref="D8:D10"/>
    <mergeCell ref="D11:D13"/>
    <mergeCell ref="I9:I13"/>
    <mergeCell ref="I14:I15"/>
    <mergeCell ref="J9:J13"/>
    <mergeCell ref="J14:J15"/>
    <mergeCell ref="K9:K13"/>
    <mergeCell ref="K14:K15"/>
    <mergeCell ref="L9:L13"/>
    <mergeCell ref="L14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S25070090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2025-07-11T00:12:25Z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