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Sheet1!$A$1:$L$37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8"/>
  <c r="G11"/>
  <c r="H11"/>
  <c r="G12"/>
  <c r="H12" s="1"/>
  <c r="G13"/>
  <c r="H13" s="1"/>
  <c r="G14"/>
  <c r="H14" s="1"/>
  <c r="G15"/>
  <c r="H15"/>
  <c r="G16"/>
  <c r="H16" s="1"/>
  <c r="G17"/>
  <c r="H17" s="1"/>
  <c r="G18"/>
  <c r="H18" s="1"/>
  <c r="G19"/>
  <c r="H19"/>
  <c r="G20"/>
  <c r="H20" s="1"/>
  <c r="G21"/>
  <c r="H21" s="1"/>
  <c r="G22"/>
  <c r="H22" s="1"/>
  <c r="G23"/>
  <c r="H23"/>
  <c r="G24"/>
  <c r="H24" s="1"/>
  <c r="G25"/>
  <c r="H25" s="1"/>
  <c r="G26"/>
  <c r="H26" s="1"/>
  <c r="G27"/>
  <c r="H27"/>
  <c r="G28"/>
  <c r="H28" s="1"/>
  <c r="G29"/>
  <c r="H29" s="1"/>
  <c r="G30"/>
  <c r="H30" s="1"/>
  <c r="G31"/>
  <c r="H31"/>
  <c r="G32"/>
  <c r="H32" s="1"/>
  <c r="G33"/>
  <c r="H33" s="1"/>
  <c r="G34"/>
  <c r="H34" s="1"/>
  <c r="G35"/>
  <c r="H35"/>
  <c r="G36"/>
  <c r="H36" s="1"/>
  <c r="H8"/>
  <c r="H9"/>
  <c r="H10"/>
  <c r="G8"/>
  <c r="G9"/>
  <c r="G10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<sst xmlns="http://schemas.openxmlformats.org/spreadsheetml/2006/main" count="231" uniqueCount="137">
  <si>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</si>
  <si>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</si>
  <si>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</si>
  <si>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</si>
  <si>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</si>
  <si>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</si>
  <si>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</si>
  <si>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</si>
  <si>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</si>
  <si>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</si>
  <si>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</si>
  <si>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</si>
  <si>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</si>
  <si>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</si>
  <si>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</si>
  <si>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</si>
  <si>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</si>
  <si>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</si>
  <si>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</si>
  <si>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</si>
  <si>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</si>
  <si>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</si>
  <si>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</si>
  <si>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</si>
  <si>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</si>
  <si>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</si>
  <si>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</si>
  <si>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</si>
  <si>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</si>
  <si>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</si>
  <si>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</si>
  <si>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</si>
  <si>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</si>
  <si>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</si>
  <si>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</si>
  <si>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</si>
  <si>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</si>
  <si>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</si>
  <si>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</si>
  <si>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</si>
  <si>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</si>
  <si>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</si>
  <si>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</si>
  <si>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</si>
  <si>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</si>
  <si>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</si>
  <si>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</si>
  <si>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</si>
  <si>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</si>
  <si>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</si>
  <si>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</si>
  <si>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</si>
  <si>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</si>
  <si>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</si>
  <si>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</si>
  <si>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</si>
  <si>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</si>
  <si>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</si>
  <si>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</si>
  <si>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</si>
  <si>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</si>
  <si>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</si>
  <si>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</si>
  <si>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</si>
  <si>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</si>
  <si>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</si>
  <si>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</si>
  <si>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</si>
  <si>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</si>
  <si>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</si>
  <si>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</si>
  <si>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</si>
  <si>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</si>
  <si>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</si>
  <si>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</si>
  <si>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</si>
  <si>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</si>
  <si>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</si>
  <si>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</si>
  <si>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</si>
  <si>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</si>
  <si>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</si>
  <si>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</si>
  <si>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</si>
  <si>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</si>
  <si>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</si>
  <si>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</si>
  <si>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</si>
  <si>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</si>
  <si>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</si>
  <si>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</si>
  <si>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</si>
  <si>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</si>
  <si>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</si>
  <si>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</si>
  <si>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PO</t>
    <phoneticPr fontId="17" type="noConversion"/>
  </si>
  <si>
    <t>P25070585                                 //     S25070185</t>
    <phoneticPr fontId="14" type="noConversion"/>
  </si>
  <si>
    <t>Black</t>
  </si>
  <si>
    <t>XS</t>
  </si>
  <si>
    <t>8 435750 206952</t>
  </si>
  <si>
    <t>S</t>
  </si>
  <si>
    <t>8 435750 206969</t>
  </si>
  <si>
    <t>M</t>
  </si>
  <si>
    <t>8 435750 206976</t>
  </si>
  <si>
    <t>L</t>
  </si>
  <si>
    <t>8 435750 206983</t>
  </si>
  <si>
    <t>XL</t>
  </si>
  <si>
    <t>8 435750 206990</t>
  </si>
  <si>
    <t>8 435750 207003</t>
  </si>
  <si>
    <t>8 435750 207010</t>
  </si>
  <si>
    <t>8 435750 207027</t>
  </si>
  <si>
    <t>8 435750 207034</t>
  </si>
  <si>
    <t>8 435750 207041</t>
  </si>
  <si>
    <t>Taupe</t>
  </si>
  <si>
    <t>8 435750 207058</t>
  </si>
  <si>
    <t>8 435750 207065</t>
  </si>
  <si>
    <t>8 435750 207072</t>
  </si>
  <si>
    <t>8 435750 207089</t>
  </si>
  <si>
    <t>8 435750 207096</t>
  </si>
  <si>
    <t>8 435750 207102</t>
  </si>
  <si>
    <t>8 435750 207119</t>
  </si>
  <si>
    <t>8 435750 207126</t>
  </si>
  <si>
    <t>8 435750 207133</t>
  </si>
  <si>
    <t>8 435750 207140</t>
  </si>
  <si>
    <t>Navy</t>
  </si>
  <si>
    <t>8 435750 207157</t>
  </si>
  <si>
    <t>8 435750 207164</t>
  </si>
  <si>
    <t>8 435750 207171</t>
  </si>
  <si>
    <t>8 435750 207188</t>
  </si>
  <si>
    <t>8 435750 207195</t>
  </si>
  <si>
    <t>8 435750 207201</t>
  </si>
  <si>
    <t>8 435750 207218</t>
  </si>
  <si>
    <t>8 435750 207225</t>
  </si>
  <si>
    <t>8 435750 207232</t>
  </si>
  <si>
    <t>8 435750 207249</t>
  </si>
  <si>
    <t>30*60</t>
    <phoneticPr fontId="21" type="noConversion"/>
  </si>
  <si>
    <t>SF 1557636399709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</si>
</sst>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80" fontId="26" fillId="0" borderId="8" xfId="0" applyNumberFormat="1" applyFont="1" applyFill="1" applyBorder="1" applyAlignment="1" applyProtection="1">
      <alignment horizontal="right" vertical="center" wrapText="1"/>
    </xf>
    <xf numFmtId="180" fontId="0" fillId="0" borderId="8" xfId="0" applyNumberFormat="1" applyBorder="1">
      <alignment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4" fillId="0" borderId="8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0" fontId="0" fillId="3" borderId="8" xfId="0" applyNumberFormat="1" applyFill="1" applyBorder="1">
      <alignment vertical="center"/>
    </xf>
    <xf numFmtId="178" fontId="22" fillId="0" borderId="8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7" customHeight="1">
      <c r="A3" s="20"/>
      <c r="B3" s="20"/>
      <c r="C3" s="20"/>
      <c r="D3" s="12" t="s">
        <v>0</v>
      </c>
      <c r="E3" s="58">
        <v>45321</v>
      </c>
      <c r="F3" s="58"/>
      <c r="G3" s="59" t="s">
        <v>29</v>
      </c>
      <c r="H3" s="60"/>
      <c r="I3" s="60"/>
      <c r="J3" s="60"/>
      <c r="K3" s="60"/>
      <c r="L3" s="61"/>
    </row>
    <row r="4" spans="1:12" ht="26.25" customHeight="1">
      <c r="A4" s="13" t="s">
        <v>18</v>
      </c>
      <c r="B4" s="20"/>
      <c r="C4" s="66" t="s">
        <v>1</v>
      </c>
      <c r="D4" s="66"/>
      <c r="E4" s="65" t="s">
        <v>30</v>
      </c>
      <c r="F4" s="65"/>
      <c r="G4" s="62"/>
      <c r="H4" s="63"/>
      <c r="I4" s="63"/>
      <c r="J4" s="63"/>
      <c r="K4" s="63"/>
      <c r="L4" s="64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8" t="s">
        <v>73</v>
      </c>
      <c r="B7" s="68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68"/>
      <c r="B8" s="68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68"/>
      <c r="B9" s="68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68"/>
      <c r="B10" s="68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68" t="s">
        <v>73</v>
      </c>
      <c r="B12" s="66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68"/>
      <c r="B13" s="66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68"/>
      <c r="B14" s="66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68"/>
      <c r="B15" s="66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68"/>
      <c r="B16" s="66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68"/>
      <c r="B17" s="66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68"/>
      <c r="B18" s="66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68"/>
      <c r="B19" s="66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68"/>
      <c r="B20" s="66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68"/>
      <c r="B21" s="66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68"/>
      <c r="B22" s="66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68"/>
      <c r="B23" s="66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68"/>
      <c r="B24" s="66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68"/>
      <c r="B25" s="66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68"/>
      <c r="B26" s="66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68"/>
      <c r="B27" s="66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68"/>
      <c r="B28" s="66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68"/>
      <c r="B29" s="66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68"/>
      <c r="B30" s="66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68"/>
      <c r="B31" s="66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68"/>
      <c r="B32" s="66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68" t="s">
        <v>84</v>
      </c>
      <c r="B34" s="66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68"/>
      <c r="B35" s="66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68"/>
      <c r="B36" s="66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68"/>
      <c r="B37" s="66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68"/>
      <c r="B38" s="66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68"/>
      <c r="B39" s="66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68"/>
      <c r="B40" s="66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68"/>
      <c r="B41" s="66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68"/>
      <c r="B42" s="66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68"/>
      <c r="B43" s="66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68"/>
      <c r="B44" s="66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68"/>
      <c r="B45" s="66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68"/>
      <c r="B46" s="66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68"/>
      <c r="B47" s="66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67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67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="60" workbookViewId="0">
      <selection activeCell="V38" sqref="V38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12" width="4.875" customWidth="1"/>
  </cols>
  <sheetData>
    <row r="1" spans="1:12" ht="26.25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6.25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">
      <c r="A3" s="56"/>
      <c r="B3" s="56"/>
      <c r="C3" s="56"/>
      <c r="D3" s="42" t="s">
        <v>0</v>
      </c>
      <c r="E3" s="71">
        <v>45846</v>
      </c>
      <c r="F3" s="71"/>
      <c r="G3" s="72"/>
      <c r="H3" s="72"/>
      <c r="I3" s="72"/>
      <c r="J3" s="72"/>
      <c r="K3" s="72"/>
      <c r="L3" s="72"/>
    </row>
    <row r="4" spans="1:12" ht="21" customHeight="1">
      <c r="A4" s="43" t="s">
        <v>18</v>
      </c>
      <c r="B4" s="56"/>
      <c r="C4" s="73" t="s">
        <v>1</v>
      </c>
      <c r="D4" s="73"/>
      <c r="E4" s="74" t="s">
        <v>136</v>
      </c>
      <c r="F4" s="74"/>
      <c r="G4" s="72"/>
      <c r="H4" s="72"/>
      <c r="I4" s="72"/>
      <c r="J4" s="72"/>
      <c r="K4" s="72"/>
      <c r="L4" s="72"/>
    </row>
    <row r="5" spans="1:12" ht="25.5">
      <c r="A5" s="44" t="s">
        <v>19</v>
      </c>
      <c r="B5" s="45" t="s">
        <v>20</v>
      </c>
      <c r="C5" s="45" t="s">
        <v>21</v>
      </c>
      <c r="D5" s="46" t="s">
        <v>22</v>
      </c>
      <c r="E5" s="46" t="s">
        <v>2</v>
      </c>
      <c r="F5" s="47" t="s">
        <v>3</v>
      </c>
      <c r="G5" s="47" t="s">
        <v>4</v>
      </c>
      <c r="H5" s="47" t="s">
        <v>5</v>
      </c>
      <c r="I5" s="48" t="s">
        <v>6</v>
      </c>
      <c r="J5" s="49" t="s">
        <v>7</v>
      </c>
      <c r="K5" s="49" t="s">
        <v>8</v>
      </c>
      <c r="L5" s="45" t="s">
        <v>9</v>
      </c>
    </row>
    <row r="6" spans="1:12" ht="25.5">
      <c r="A6" s="50" t="s">
        <v>23</v>
      </c>
      <c r="B6" s="51" t="s">
        <v>24</v>
      </c>
      <c r="C6" s="52" t="s">
        <v>25</v>
      </c>
      <c r="D6" s="53" t="s">
        <v>95</v>
      </c>
      <c r="E6" s="54" t="s">
        <v>26</v>
      </c>
      <c r="F6" s="47" t="s">
        <v>27</v>
      </c>
      <c r="G6" s="47" t="s">
        <v>10</v>
      </c>
      <c r="H6" s="47" t="s">
        <v>11</v>
      </c>
      <c r="I6" s="55" t="s">
        <v>12</v>
      </c>
      <c r="J6" s="49" t="s">
        <v>13</v>
      </c>
      <c r="K6" s="49" t="s">
        <v>14</v>
      </c>
      <c r="L6" s="45" t="s">
        <v>15</v>
      </c>
    </row>
    <row r="7" spans="1:12" ht="16.5" customHeight="1">
      <c r="A7" s="69" t="s">
        <v>96</v>
      </c>
      <c r="B7" s="76" t="s">
        <v>135</v>
      </c>
      <c r="C7" s="39" t="s">
        <v>97</v>
      </c>
      <c r="D7" s="39" t="s">
        <v>98</v>
      </c>
      <c r="E7" s="39" t="s">
        <v>99</v>
      </c>
      <c r="F7" s="75">
        <v>4</v>
      </c>
      <c r="G7" s="40">
        <f>F7*0.01</f>
        <v>0.04</v>
      </c>
      <c r="H7" s="41">
        <f>SUM(F7:G7)</f>
        <v>4.04</v>
      </c>
      <c r="I7" s="38"/>
      <c r="J7" s="38"/>
      <c r="K7" s="38"/>
      <c r="L7" s="38"/>
    </row>
    <row r="8" spans="1:12" ht="16.5" customHeight="1">
      <c r="A8" s="69"/>
      <c r="B8" s="76"/>
      <c r="C8" s="39" t="s">
        <v>97</v>
      </c>
      <c r="D8" s="39" t="s">
        <v>100</v>
      </c>
      <c r="E8" s="39" t="s">
        <v>101</v>
      </c>
      <c r="F8" s="75">
        <v>28</v>
      </c>
      <c r="G8" s="40">
        <f t="shared" ref="G8:G10" si="0">F8*0.01</f>
        <v>0.28000000000000003</v>
      </c>
      <c r="H8" s="41">
        <f t="shared" ref="H8:H10" si="1">SUM(F8:G8)</f>
        <v>28.28</v>
      </c>
      <c r="I8" s="39"/>
      <c r="J8" s="38"/>
      <c r="K8" s="38"/>
      <c r="L8" s="38"/>
    </row>
    <row r="9" spans="1:12" ht="16.5" customHeight="1">
      <c r="A9" s="69"/>
      <c r="B9" s="76"/>
      <c r="C9" s="39" t="s">
        <v>97</v>
      </c>
      <c r="D9" s="39" t="s">
        <v>102</v>
      </c>
      <c r="E9" s="39" t="s">
        <v>103</v>
      </c>
      <c r="F9" s="75">
        <v>34</v>
      </c>
      <c r="G9" s="40">
        <f t="shared" si="0"/>
        <v>0.34</v>
      </c>
      <c r="H9" s="41">
        <f t="shared" si="1"/>
        <v>34.340000000000003</v>
      </c>
      <c r="I9" s="38"/>
      <c r="J9" s="38"/>
      <c r="K9" s="38"/>
      <c r="L9" s="38"/>
    </row>
    <row r="10" spans="1:12" ht="16.5" customHeight="1">
      <c r="A10" s="69"/>
      <c r="B10" s="76"/>
      <c r="C10" s="39" t="s">
        <v>97</v>
      </c>
      <c r="D10" s="39" t="s">
        <v>104</v>
      </c>
      <c r="E10" s="39" t="s">
        <v>105</v>
      </c>
      <c r="F10" s="75">
        <v>36</v>
      </c>
      <c r="G10" s="40">
        <f t="shared" si="0"/>
        <v>0.36</v>
      </c>
      <c r="H10" s="41">
        <f t="shared" si="1"/>
        <v>36.36</v>
      </c>
      <c r="I10" s="38"/>
      <c r="J10" s="38"/>
      <c r="K10" s="38"/>
      <c r="L10" s="38"/>
    </row>
    <row r="11" spans="1:12" ht="17.25" customHeight="1">
      <c r="A11" s="69"/>
      <c r="B11" s="76"/>
      <c r="C11" s="39" t="s">
        <v>97</v>
      </c>
      <c r="D11" s="39" t="s">
        <v>106</v>
      </c>
      <c r="E11" s="39" t="s">
        <v>107</v>
      </c>
      <c r="F11" s="75">
        <v>16</v>
      </c>
      <c r="G11" s="40">
        <f t="shared" ref="G11:G36" si="2">F11*0.01</f>
        <v>0.16</v>
      </c>
      <c r="H11" s="41">
        <f t="shared" ref="H11:H36" si="3">SUM(F11:G11)</f>
        <v>16.16</v>
      </c>
      <c r="I11" s="38"/>
      <c r="J11" s="38"/>
      <c r="K11" s="38"/>
      <c r="L11" s="38"/>
    </row>
    <row r="12" spans="1:12">
      <c r="A12" s="38"/>
      <c r="B12" s="38"/>
      <c r="C12" s="39" t="s">
        <v>97</v>
      </c>
      <c r="D12" s="39" t="s">
        <v>98</v>
      </c>
      <c r="E12" s="39" t="s">
        <v>108</v>
      </c>
      <c r="F12" s="75">
        <v>4</v>
      </c>
      <c r="G12" s="40">
        <f t="shared" si="2"/>
        <v>0.04</v>
      </c>
      <c r="H12" s="41">
        <f t="shared" si="3"/>
        <v>4.04</v>
      </c>
      <c r="I12" s="38"/>
      <c r="J12" s="38"/>
      <c r="K12" s="38"/>
      <c r="L12" s="38"/>
    </row>
    <row r="13" spans="1:12">
      <c r="A13" s="38"/>
      <c r="B13" s="38"/>
      <c r="C13" s="39" t="s">
        <v>97</v>
      </c>
      <c r="D13" s="39" t="s">
        <v>100</v>
      </c>
      <c r="E13" s="39" t="s">
        <v>109</v>
      </c>
      <c r="F13" s="75">
        <v>28</v>
      </c>
      <c r="G13" s="40">
        <f t="shared" si="2"/>
        <v>0.28000000000000003</v>
      </c>
      <c r="H13" s="41">
        <f t="shared" si="3"/>
        <v>28.28</v>
      </c>
      <c r="I13" s="38"/>
      <c r="J13" s="38"/>
      <c r="K13" s="38"/>
      <c r="L13" s="38"/>
    </row>
    <row r="14" spans="1:12">
      <c r="A14" s="38"/>
      <c r="B14" s="38"/>
      <c r="C14" s="39" t="s">
        <v>97</v>
      </c>
      <c r="D14" s="39" t="s">
        <v>102</v>
      </c>
      <c r="E14" s="39" t="s">
        <v>110</v>
      </c>
      <c r="F14" s="75">
        <v>38</v>
      </c>
      <c r="G14" s="40">
        <f t="shared" si="2"/>
        <v>0.38</v>
      </c>
      <c r="H14" s="41">
        <f t="shared" si="3"/>
        <v>38.380000000000003</v>
      </c>
      <c r="I14" s="38"/>
      <c r="J14" s="38"/>
      <c r="K14" s="38"/>
      <c r="L14" s="38"/>
    </row>
    <row r="15" spans="1:12">
      <c r="A15" s="38"/>
      <c r="B15" s="38"/>
      <c r="C15" s="39" t="s">
        <v>97</v>
      </c>
      <c r="D15" s="39" t="s">
        <v>104</v>
      </c>
      <c r="E15" s="39" t="s">
        <v>111</v>
      </c>
      <c r="F15" s="75">
        <v>36</v>
      </c>
      <c r="G15" s="40">
        <f t="shared" si="2"/>
        <v>0.36</v>
      </c>
      <c r="H15" s="41">
        <f t="shared" si="3"/>
        <v>36.36</v>
      </c>
      <c r="I15" s="38"/>
      <c r="J15" s="38"/>
      <c r="K15" s="38"/>
      <c r="L15" s="38"/>
    </row>
    <row r="16" spans="1:12">
      <c r="A16" s="38"/>
      <c r="B16" s="38"/>
      <c r="C16" s="39" t="s">
        <v>97</v>
      </c>
      <c r="D16" s="39" t="s">
        <v>106</v>
      </c>
      <c r="E16" s="39" t="s">
        <v>112</v>
      </c>
      <c r="F16" s="75">
        <v>12</v>
      </c>
      <c r="G16" s="40">
        <f t="shared" si="2"/>
        <v>0.12</v>
      </c>
      <c r="H16" s="41">
        <f t="shared" si="3"/>
        <v>12.12</v>
      </c>
      <c r="I16" s="38"/>
      <c r="J16" s="38"/>
      <c r="K16" s="38"/>
      <c r="L16" s="38"/>
    </row>
    <row r="17" spans="1:12">
      <c r="A17" s="38"/>
      <c r="B17" s="38"/>
      <c r="C17" s="39" t="s">
        <v>113</v>
      </c>
      <c r="D17" s="39" t="s">
        <v>98</v>
      </c>
      <c r="E17" s="39" t="s">
        <v>114</v>
      </c>
      <c r="F17" s="75">
        <v>4</v>
      </c>
      <c r="G17" s="40">
        <f t="shared" si="2"/>
        <v>0.04</v>
      </c>
      <c r="H17" s="41">
        <f t="shared" si="3"/>
        <v>4.04</v>
      </c>
      <c r="I17" s="38"/>
      <c r="J17" s="38"/>
      <c r="K17" s="38"/>
      <c r="L17" s="38"/>
    </row>
    <row r="18" spans="1:12">
      <c r="A18" s="38"/>
      <c r="B18" s="38"/>
      <c r="C18" s="39" t="s">
        <v>113</v>
      </c>
      <c r="D18" s="39" t="s">
        <v>100</v>
      </c>
      <c r="E18" s="39" t="s">
        <v>115</v>
      </c>
      <c r="F18" s="75">
        <v>12</v>
      </c>
      <c r="G18" s="40">
        <f t="shared" si="2"/>
        <v>0.12</v>
      </c>
      <c r="H18" s="41">
        <f t="shared" si="3"/>
        <v>12.12</v>
      </c>
      <c r="I18" s="38"/>
      <c r="J18" s="38"/>
      <c r="K18" s="38"/>
      <c r="L18" s="38"/>
    </row>
    <row r="19" spans="1:12">
      <c r="A19" s="38"/>
      <c r="B19" s="38"/>
      <c r="C19" s="39" t="s">
        <v>113</v>
      </c>
      <c r="D19" s="39" t="s">
        <v>102</v>
      </c>
      <c r="E19" s="39" t="s">
        <v>116</v>
      </c>
      <c r="F19" s="75">
        <v>14</v>
      </c>
      <c r="G19" s="40">
        <f t="shared" si="2"/>
        <v>0.14000000000000001</v>
      </c>
      <c r="H19" s="41">
        <f t="shared" si="3"/>
        <v>14.14</v>
      </c>
      <c r="I19" s="38"/>
      <c r="J19" s="38"/>
      <c r="K19" s="38"/>
      <c r="L19" s="38"/>
    </row>
    <row r="20" spans="1:12">
      <c r="A20" s="38"/>
      <c r="B20" s="38"/>
      <c r="C20" s="39" t="s">
        <v>113</v>
      </c>
      <c r="D20" s="39" t="s">
        <v>104</v>
      </c>
      <c r="E20" s="39" t="s">
        <v>117</v>
      </c>
      <c r="F20" s="75">
        <v>14</v>
      </c>
      <c r="G20" s="40">
        <f t="shared" si="2"/>
        <v>0.14000000000000001</v>
      </c>
      <c r="H20" s="41">
        <f t="shared" si="3"/>
        <v>14.14</v>
      </c>
      <c r="I20" s="38"/>
      <c r="J20" s="38"/>
      <c r="K20" s="38"/>
      <c r="L20" s="38"/>
    </row>
    <row r="21" spans="1:12">
      <c r="A21" s="38"/>
      <c r="B21" s="38"/>
      <c r="C21" s="39" t="s">
        <v>113</v>
      </c>
      <c r="D21" s="39" t="s">
        <v>106</v>
      </c>
      <c r="E21" s="39" t="s">
        <v>118</v>
      </c>
      <c r="F21" s="75">
        <v>8</v>
      </c>
      <c r="G21" s="40">
        <f t="shared" si="2"/>
        <v>0.08</v>
      </c>
      <c r="H21" s="41">
        <f t="shared" si="3"/>
        <v>8.08</v>
      </c>
      <c r="I21" s="38"/>
      <c r="J21" s="38"/>
      <c r="K21" s="38"/>
      <c r="L21" s="38"/>
    </row>
    <row r="22" spans="1:12">
      <c r="A22" s="38"/>
      <c r="B22" s="38"/>
      <c r="C22" s="39" t="s">
        <v>113</v>
      </c>
      <c r="D22" s="39" t="s">
        <v>98</v>
      </c>
      <c r="E22" s="39" t="s">
        <v>119</v>
      </c>
      <c r="F22" s="75">
        <v>4</v>
      </c>
      <c r="G22" s="40">
        <f t="shared" si="2"/>
        <v>0.04</v>
      </c>
      <c r="H22" s="41">
        <f t="shared" si="3"/>
        <v>4.04</v>
      </c>
      <c r="I22" s="38"/>
      <c r="J22" s="38"/>
      <c r="K22" s="38"/>
      <c r="L22" s="38"/>
    </row>
    <row r="23" spans="1:12">
      <c r="A23" s="38"/>
      <c r="B23" s="38"/>
      <c r="C23" s="39" t="s">
        <v>113</v>
      </c>
      <c r="D23" s="39" t="s">
        <v>100</v>
      </c>
      <c r="E23" s="39" t="s">
        <v>120</v>
      </c>
      <c r="F23" s="75">
        <v>12</v>
      </c>
      <c r="G23" s="40">
        <f t="shared" si="2"/>
        <v>0.12</v>
      </c>
      <c r="H23" s="41">
        <f t="shared" si="3"/>
        <v>12.12</v>
      </c>
      <c r="I23" s="38"/>
      <c r="J23" s="38"/>
      <c r="K23" s="38"/>
      <c r="L23" s="38"/>
    </row>
    <row r="24" spans="1:12">
      <c r="A24" s="38"/>
      <c r="B24" s="38"/>
      <c r="C24" s="39" t="s">
        <v>113</v>
      </c>
      <c r="D24" s="39" t="s">
        <v>102</v>
      </c>
      <c r="E24" s="39" t="s">
        <v>121</v>
      </c>
      <c r="F24" s="75">
        <v>14</v>
      </c>
      <c r="G24" s="40">
        <f t="shared" si="2"/>
        <v>0.14000000000000001</v>
      </c>
      <c r="H24" s="41">
        <f t="shared" si="3"/>
        <v>14.14</v>
      </c>
      <c r="I24" s="38"/>
      <c r="J24" s="38"/>
      <c r="K24" s="38"/>
      <c r="L24" s="38"/>
    </row>
    <row r="25" spans="1:12">
      <c r="A25" s="38"/>
      <c r="B25" s="38"/>
      <c r="C25" s="39" t="s">
        <v>113</v>
      </c>
      <c r="D25" s="39" t="s">
        <v>104</v>
      </c>
      <c r="E25" s="39" t="s">
        <v>122</v>
      </c>
      <c r="F25" s="75">
        <v>14</v>
      </c>
      <c r="G25" s="40">
        <f t="shared" si="2"/>
        <v>0.14000000000000001</v>
      </c>
      <c r="H25" s="41">
        <f t="shared" si="3"/>
        <v>14.14</v>
      </c>
      <c r="I25" s="38"/>
      <c r="J25" s="38"/>
      <c r="K25" s="38"/>
      <c r="L25" s="38"/>
    </row>
    <row r="26" spans="1:12">
      <c r="A26" s="38"/>
      <c r="B26" s="38"/>
      <c r="C26" s="39" t="s">
        <v>113</v>
      </c>
      <c r="D26" s="39" t="s">
        <v>106</v>
      </c>
      <c r="E26" s="39" t="s">
        <v>123</v>
      </c>
      <c r="F26" s="75">
        <v>8</v>
      </c>
      <c r="G26" s="40">
        <f t="shared" si="2"/>
        <v>0.08</v>
      </c>
      <c r="H26" s="41">
        <f t="shared" si="3"/>
        <v>8.08</v>
      </c>
      <c r="I26" s="38"/>
      <c r="J26" s="38"/>
      <c r="K26" s="38"/>
      <c r="L26" s="38"/>
    </row>
    <row r="27" spans="1:12">
      <c r="A27" s="38"/>
      <c r="B27" s="38"/>
      <c r="C27" s="39" t="s">
        <v>124</v>
      </c>
      <c r="D27" s="39" t="s">
        <v>98</v>
      </c>
      <c r="E27" s="39" t="s">
        <v>125</v>
      </c>
      <c r="F27" s="75">
        <v>4</v>
      </c>
      <c r="G27" s="40">
        <f t="shared" si="2"/>
        <v>0.04</v>
      </c>
      <c r="H27" s="41">
        <f t="shared" si="3"/>
        <v>4.04</v>
      </c>
      <c r="I27" s="38"/>
      <c r="J27" s="38"/>
      <c r="K27" s="38"/>
      <c r="L27" s="38"/>
    </row>
    <row r="28" spans="1:12">
      <c r="A28" s="38"/>
      <c r="B28" s="38"/>
      <c r="C28" s="39" t="s">
        <v>124</v>
      </c>
      <c r="D28" s="39" t="s">
        <v>100</v>
      </c>
      <c r="E28" s="39" t="s">
        <v>126</v>
      </c>
      <c r="F28" s="75">
        <v>12</v>
      </c>
      <c r="G28" s="40">
        <f t="shared" si="2"/>
        <v>0.12</v>
      </c>
      <c r="H28" s="41">
        <f t="shared" si="3"/>
        <v>12.12</v>
      </c>
      <c r="I28" s="38"/>
      <c r="J28" s="38"/>
      <c r="K28" s="38"/>
      <c r="L28" s="38"/>
    </row>
    <row r="29" spans="1:12">
      <c r="A29" s="38"/>
      <c r="B29" s="38"/>
      <c r="C29" s="39" t="s">
        <v>124</v>
      </c>
      <c r="D29" s="39" t="s">
        <v>102</v>
      </c>
      <c r="E29" s="39" t="s">
        <v>127</v>
      </c>
      <c r="F29" s="75">
        <v>14</v>
      </c>
      <c r="G29" s="40">
        <f t="shared" si="2"/>
        <v>0.14000000000000001</v>
      </c>
      <c r="H29" s="41">
        <f t="shared" si="3"/>
        <v>14.14</v>
      </c>
      <c r="I29" s="38"/>
      <c r="J29" s="38"/>
      <c r="K29" s="38"/>
      <c r="L29" s="38"/>
    </row>
    <row r="30" spans="1:12">
      <c r="A30" s="38"/>
      <c r="B30" s="38"/>
      <c r="C30" s="39" t="s">
        <v>124</v>
      </c>
      <c r="D30" s="39" t="s">
        <v>104</v>
      </c>
      <c r="E30" s="39" t="s">
        <v>128</v>
      </c>
      <c r="F30" s="75">
        <v>14</v>
      </c>
      <c r="G30" s="40">
        <f t="shared" si="2"/>
        <v>0.14000000000000001</v>
      </c>
      <c r="H30" s="41">
        <f t="shared" si="3"/>
        <v>14.14</v>
      </c>
      <c r="I30" s="38"/>
      <c r="J30" s="38"/>
      <c r="K30" s="38"/>
      <c r="L30" s="38"/>
    </row>
    <row r="31" spans="1:12">
      <c r="A31" s="38"/>
      <c r="B31" s="38"/>
      <c r="C31" s="39" t="s">
        <v>124</v>
      </c>
      <c r="D31" s="39" t="s">
        <v>106</v>
      </c>
      <c r="E31" s="39" t="s">
        <v>129</v>
      </c>
      <c r="F31" s="75">
        <v>8</v>
      </c>
      <c r="G31" s="40">
        <f t="shared" si="2"/>
        <v>0.08</v>
      </c>
      <c r="H31" s="41">
        <f t="shared" si="3"/>
        <v>8.08</v>
      </c>
      <c r="I31" s="38"/>
      <c r="J31" s="38"/>
      <c r="K31" s="38"/>
      <c r="L31" s="38"/>
    </row>
    <row r="32" spans="1:12">
      <c r="A32" s="38"/>
      <c r="B32" s="38"/>
      <c r="C32" s="39" t="s">
        <v>124</v>
      </c>
      <c r="D32" s="39" t="s">
        <v>98</v>
      </c>
      <c r="E32" s="39" t="s">
        <v>130</v>
      </c>
      <c r="F32" s="75">
        <v>4</v>
      </c>
      <c r="G32" s="40">
        <f t="shared" si="2"/>
        <v>0.04</v>
      </c>
      <c r="H32" s="41">
        <f t="shared" si="3"/>
        <v>4.04</v>
      </c>
      <c r="I32" s="38"/>
      <c r="J32" s="38"/>
      <c r="K32" s="38"/>
      <c r="L32" s="38"/>
    </row>
    <row r="33" spans="1:12">
      <c r="A33" s="38"/>
      <c r="B33" s="38"/>
      <c r="C33" s="39" t="s">
        <v>124</v>
      </c>
      <c r="D33" s="39" t="s">
        <v>100</v>
      </c>
      <c r="E33" s="39" t="s">
        <v>131</v>
      </c>
      <c r="F33" s="75">
        <v>12</v>
      </c>
      <c r="G33" s="40">
        <f t="shared" si="2"/>
        <v>0.12</v>
      </c>
      <c r="H33" s="41">
        <f t="shared" si="3"/>
        <v>12.12</v>
      </c>
      <c r="I33" s="38"/>
      <c r="J33" s="38"/>
      <c r="K33" s="38"/>
      <c r="L33" s="38"/>
    </row>
    <row r="34" spans="1:12">
      <c r="A34" s="38"/>
      <c r="B34" s="38"/>
      <c r="C34" s="39" t="s">
        <v>124</v>
      </c>
      <c r="D34" s="39" t="s">
        <v>102</v>
      </c>
      <c r="E34" s="39" t="s">
        <v>132</v>
      </c>
      <c r="F34" s="75">
        <v>14</v>
      </c>
      <c r="G34" s="40">
        <f t="shared" si="2"/>
        <v>0.14000000000000001</v>
      </c>
      <c r="H34" s="41">
        <f t="shared" si="3"/>
        <v>14.14</v>
      </c>
      <c r="I34" s="38"/>
      <c r="J34" s="38"/>
      <c r="K34" s="38"/>
      <c r="L34" s="38"/>
    </row>
    <row r="35" spans="1:12">
      <c r="A35" s="38"/>
      <c r="B35" s="38"/>
      <c r="C35" s="39" t="s">
        <v>124</v>
      </c>
      <c r="D35" s="39" t="s">
        <v>104</v>
      </c>
      <c r="E35" s="39" t="s">
        <v>133</v>
      </c>
      <c r="F35" s="75">
        <v>14</v>
      </c>
      <c r="G35" s="40">
        <f t="shared" si="2"/>
        <v>0.14000000000000001</v>
      </c>
      <c r="H35" s="41">
        <f t="shared" si="3"/>
        <v>14.14</v>
      </c>
      <c r="I35" s="38"/>
      <c r="J35" s="38"/>
      <c r="K35" s="38"/>
      <c r="L35" s="38"/>
    </row>
    <row r="36" spans="1:12">
      <c r="A36" s="38"/>
      <c r="B36" s="38"/>
      <c r="C36" s="39" t="s">
        <v>124</v>
      </c>
      <c r="D36" s="39" t="s">
        <v>106</v>
      </c>
      <c r="E36" s="39" t="s">
        <v>134</v>
      </c>
      <c r="F36" s="75">
        <v>8</v>
      </c>
      <c r="G36" s="40">
        <f t="shared" si="2"/>
        <v>0.08</v>
      </c>
      <c r="H36" s="41">
        <f t="shared" si="3"/>
        <v>8.08</v>
      </c>
      <c r="I36" s="38"/>
      <c r="J36" s="38"/>
      <c r="K36" s="38"/>
      <c r="L36" s="38"/>
    </row>
    <row r="37" spans="1:12">
      <c r="A37" s="38"/>
      <c r="B37" s="38"/>
      <c r="C37" s="38"/>
      <c r="D37" s="38"/>
      <c r="E37" s="38"/>
      <c r="F37" s="39">
        <f>SUM(F7:F36)</f>
        <v>444</v>
      </c>
      <c r="G37" s="38"/>
      <c r="H37" s="38"/>
      <c r="I37" s="38"/>
      <c r="J37" s="38"/>
      <c r="K37" s="38"/>
      <c r="L37" s="38"/>
    </row>
  </sheetData>
  <mergeCells count="8">
    <mergeCell ref="A7:A11"/>
    <mergeCell ref="A1:L1"/>
    <mergeCell ref="A2:L2"/>
    <mergeCell ref="E3:F3"/>
    <mergeCell ref="G3:L4"/>
    <mergeCell ref="C4:D4"/>
    <mergeCell ref="E4:F4"/>
    <mergeCell ref="B7:B11"/>
  </mergeCells>
  <phoneticPr fontId="14" type="noConversion"/>
  <pageMargins left="0" right="0" top="0" bottom="0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2025-07-08T07:46:00Z</cp:lastPrinted>
  <dcterms:created xsi:type="dcterms:W3CDTF">2017-02-25T05:34:00Z</dcterms:created>
  <dcterms:modified xsi:type="dcterms:W3CDTF">2025-07-08T07:58:26Z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