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Sheet1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Sheet1!$A$1:$L$11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/>
  <c r="G8"/>
  <c r="H7"/>
  <c r="G7"/>
</calcChain>
</file>

<file path=xl/sharedStrings.xml><?xml version="1.0" encoding="utf-8"?>
<sst xmlns="http://schemas.openxmlformats.org/spreadsheetml/2006/main" count="40" uniqueCount="39">
  <si>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</si>
  <si>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</si>
  <si>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</si>
  <si>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</si>
  <si>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</si>
  <si>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</si>
  <si>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</si>
  <si>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</si>
  <si>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</si>
  <si>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</si>
  <si>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</si>
  <si>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</si>
  <si>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</si>
  <si>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</si>
  <si>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</si>
  <si>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</si>
  <si>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</si>
  <si>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</si>
  <si>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一箱</t>
    <phoneticPr fontId="16" type="noConversion"/>
  </si>
  <si>
    <t xml:space="preserve">ORDER NR </t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</si>
  <si>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</si>
  <si>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</si>
  <si>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</si>
  <si>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订单号</t>
    <phoneticPr fontId="16" type="noConversion"/>
  </si>
  <si>
    <t>产品规格</t>
    <phoneticPr fontId="16" type="noConversion"/>
  </si>
  <si>
    <t>款号</t>
    <phoneticPr fontId="16" type="noConversion"/>
  </si>
  <si>
    <t>号型</t>
    <rPh sb="0" eb="1">
      <t>hao xing</t>
    </rPh>
    <phoneticPr fontId="16" type="noConversion"/>
  </si>
  <si>
    <r>
      <rPr>
        <b/>
        <sz val="10"/>
        <rFont val="Arial Unicode MS"/>
        <family val="2"/>
        <charset val="134"/>
      </rPr>
      <t>订单数</t>
    </r>
  </si>
  <si>
    <t>PO</t>
    <phoneticPr fontId="16" type="noConversion"/>
  </si>
  <si>
    <t>S25060145汉和服装</t>
    <phoneticPr fontId="13" type="noConversion"/>
  </si>
  <si>
    <t>湖北汉和服装有限公司
地址：湖北省黄石市经济技术开发区金山大道199号黄石金禾科技园8号楼2层
收件人：吴红英13477746496</t>
    <phoneticPr fontId="13" type="noConversion"/>
  </si>
  <si>
    <t>泷定 山下</t>
    <phoneticPr fontId="13" type="noConversion"/>
  </si>
  <si>
    <t>SF 1546341358424</t>
    <phoneticPr fontId="13" type="noConversion"/>
  </si>
  <si>
    <t xml:space="preserve">P25060319                      //S25060145 </t>
    <phoneticPr fontId="19" type="noConversion"/>
  </si>
  <si>
    <t>60*60</t>
    <phoneticPr fontId="19" type="noConversion"/>
  </si>
  <si>
    <t>其他</t>
    <phoneticPr fontId="19" type="noConversion"/>
  </si>
  <si>
    <t>店铺圆标 贴纸</t>
    <phoneticPr fontId="19" type="noConversion"/>
  </si>
  <si>
    <t>40*50</t>
    <phoneticPr fontId="19" type="noConversion"/>
  </si>
  <si>
    <t xml:space="preserve">蓝色/红色款 贴纸 </t>
    <phoneticPr fontId="19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</si>
</sst>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_ "/>
  </numFmts>
  <fonts count="2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b/>
      <sz val="9"/>
      <color rgb="FFFF0000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8" fillId="0" borderId="0"/>
    <xf numFmtId="178" fontId="9" fillId="0" borderId="0"/>
    <xf numFmtId="178" fontId="9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5" fillId="0" borderId="0"/>
  </cellStyleXfs>
  <cellXfs count="36">
    <xf numFmtId="178" fontId="0" fillId="0" borderId="0" xfId="0">
      <alignment vertical="center"/>
    </xf>
    <xf numFmtId="178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178" fontId="1" fillId="0" borderId="1" xfId="0" applyFont="1" applyBorder="1" applyAlignment="1">
      <alignment horizontal="center" vertical="center"/>
    </xf>
    <xf numFmtId="178" fontId="1" fillId="0" borderId="1" xfId="0" applyFont="1" applyBorder="1" applyAlignment="1">
      <alignment horizontal="right" vertical="center"/>
    </xf>
    <xf numFmtId="178" fontId="4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6" fillId="0" borderId="1" xfId="3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8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178" fontId="7" fillId="0" borderId="1" xfId="2" applyNumberFormat="1" applyFont="1" applyBorder="1" applyAlignment="1">
      <alignment horizontal="center" vertical="center" wrapText="1"/>
    </xf>
    <xf numFmtId="178" fontId="17" fillId="0" borderId="1" xfId="3" applyFont="1" applyFill="1" applyBorder="1" applyAlignment="1">
      <alignment horizontal="center" vertical="center" wrapText="1"/>
    </xf>
    <xf numFmtId="15" fontId="17" fillId="0" borderId="1" xfId="3" applyNumberFormat="1" applyFont="1" applyFill="1" applyBorder="1" applyAlignment="1">
      <alignment horizontal="center" vertical="center" wrapText="1"/>
    </xf>
    <xf numFmtId="178" fontId="14" fillId="0" borderId="1" xfId="0" applyFont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78" fontId="20" fillId="0" borderId="1" xfId="0" applyNumberFormat="1" applyFont="1" applyFill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9" fontId="22" fillId="0" borderId="1" xfId="0" applyNumberFormat="1" applyFont="1" applyFill="1" applyBorder="1" applyAlignment="1" applyProtection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8" fontId="0" fillId="0" borderId="1" xfId="0" applyBorder="1" applyAlignment="1">
      <alignment horizontal="center" vertical="center" wrapText="1"/>
    </xf>
    <xf numFmtId="178" fontId="23" fillId="0" borderId="0" xfId="0" applyFont="1">
      <alignment vertical="center"/>
    </xf>
    <xf numFmtId="178" fontId="20" fillId="0" borderId="1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1" fillId="0" borderId="1" xfId="0" applyFont="1" applyBorder="1" applyAlignment="1">
      <alignment horizontal="center" vertical="center"/>
    </xf>
    <xf numFmtId="178" fontId="5" fillId="0" borderId="1" xfId="0" applyFont="1" applyBorder="1" applyAlignment="1">
      <alignment horizontal="center" vertical="center"/>
    </xf>
    <xf numFmtId="178" fontId="23" fillId="0" borderId="4" xfId="0" applyFont="1" applyBorder="1" applyAlignment="1">
      <alignment horizontal="center" vertical="center"/>
    </xf>
    <xf numFmtId="178" fontId="0" fillId="0" borderId="5" xfId="0" applyBorder="1" applyAlignment="1">
      <alignment horizontal="center" vertical="center"/>
    </xf>
    <xf numFmtId="178" fontId="0" fillId="0" borderId="6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E22" sqref="E22"/>
    </sheetView>
  </sheetViews>
  <sheetFormatPr defaultRowHeight="13.5"/>
  <cols>
    <col min="1" max="1" width="12.12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6.25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">
      <c r="A3" s="3"/>
      <c r="B3" s="3"/>
      <c r="C3" s="3"/>
      <c r="D3" s="4" t="s">
        <v>0</v>
      </c>
      <c r="E3" s="29">
        <v>45814</v>
      </c>
      <c r="F3" s="29"/>
      <c r="G3" s="30" t="s">
        <v>30</v>
      </c>
      <c r="H3" s="30"/>
      <c r="I3" s="30"/>
      <c r="J3" s="30"/>
      <c r="K3" s="30"/>
      <c r="L3" s="30"/>
    </row>
    <row r="4" spans="1:12" ht="21" customHeight="1">
      <c r="A4" s="5" t="s">
        <v>18</v>
      </c>
      <c r="B4" s="3"/>
      <c r="C4" s="31" t="s">
        <v>1</v>
      </c>
      <c r="D4" s="31"/>
      <c r="E4" s="32" t="s">
        <v>32</v>
      </c>
      <c r="F4" s="32"/>
      <c r="G4" s="30"/>
      <c r="H4" s="30"/>
      <c r="I4" s="30"/>
      <c r="J4" s="30"/>
      <c r="K4" s="30"/>
      <c r="L4" s="30"/>
    </row>
    <row r="5" spans="1:12" ht="25.5">
      <c r="A5" s="6" t="s">
        <v>19</v>
      </c>
      <c r="B5" s="7" t="s">
        <v>20</v>
      </c>
      <c r="C5" s="7" t="s">
        <v>21</v>
      </c>
      <c r="D5" s="8" t="s">
        <v>22</v>
      </c>
      <c r="E5" s="8" t="s">
        <v>2</v>
      </c>
      <c r="F5" s="9" t="s">
        <v>3</v>
      </c>
      <c r="G5" s="9" t="s">
        <v>4</v>
      </c>
      <c r="H5" s="9" t="s">
        <v>5</v>
      </c>
      <c r="I5" s="10" t="s">
        <v>6</v>
      </c>
      <c r="J5" s="11" t="s">
        <v>7</v>
      </c>
      <c r="K5" s="11" t="s">
        <v>8</v>
      </c>
      <c r="L5" s="7" t="s">
        <v>9</v>
      </c>
    </row>
    <row r="6" spans="1:12" ht="25.5">
      <c r="A6" s="12" t="s">
        <v>23</v>
      </c>
      <c r="B6" s="13" t="s">
        <v>24</v>
      </c>
      <c r="C6" s="14" t="s">
        <v>25</v>
      </c>
      <c r="D6" s="15" t="s">
        <v>28</v>
      </c>
      <c r="E6" s="16" t="s">
        <v>26</v>
      </c>
      <c r="F6" s="9" t="s">
        <v>27</v>
      </c>
      <c r="G6" s="9" t="s">
        <v>10</v>
      </c>
      <c r="H6" s="9" t="s">
        <v>11</v>
      </c>
      <c r="I6" s="17" t="s">
        <v>12</v>
      </c>
      <c r="J6" s="11" t="s">
        <v>13</v>
      </c>
      <c r="K6" s="11" t="s">
        <v>14</v>
      </c>
      <c r="L6" s="7" t="s">
        <v>15</v>
      </c>
    </row>
    <row r="7" spans="1:12" ht="29.25" customHeight="1">
      <c r="A7" s="25" t="s">
        <v>33</v>
      </c>
      <c r="B7" s="19" t="s">
        <v>34</v>
      </c>
      <c r="C7" s="20" t="s">
        <v>35</v>
      </c>
      <c r="D7" s="20" t="s">
        <v>36</v>
      </c>
      <c r="E7" s="1"/>
      <c r="F7" s="2">
        <v>1246</v>
      </c>
      <c r="G7" s="21">
        <f>F7*0.03</f>
        <v>37.379999999999995</v>
      </c>
      <c r="H7" s="22">
        <f t="shared" ref="H7:H8" si="0">SUM(F7:G7)</f>
        <v>1283.3800000000001</v>
      </c>
      <c r="I7" s="1"/>
      <c r="J7" s="1"/>
      <c r="K7" s="1"/>
      <c r="L7" s="33" t="s">
        <v>31</v>
      </c>
    </row>
    <row r="8" spans="1:12" ht="29.25" customHeight="1">
      <c r="A8" s="25"/>
      <c r="B8" s="19" t="s">
        <v>37</v>
      </c>
      <c r="C8" s="20" t="s">
        <v>35</v>
      </c>
      <c r="D8" s="23" t="s">
        <v>38</v>
      </c>
      <c r="E8" s="1"/>
      <c r="F8" s="2">
        <v>1734</v>
      </c>
      <c r="G8" s="21">
        <f t="shared" ref="G8" si="1">F8*0.03</f>
        <v>52.019999999999996</v>
      </c>
      <c r="H8" s="22">
        <f t="shared" si="0"/>
        <v>1786.02</v>
      </c>
      <c r="I8" s="1"/>
      <c r="J8" s="1"/>
      <c r="K8" s="1"/>
      <c r="L8" s="34"/>
    </row>
    <row r="9" spans="1:12" ht="29.25" customHeight="1">
      <c r="A9" s="25"/>
      <c r="B9" s="19"/>
      <c r="C9" s="26"/>
      <c r="D9" s="27"/>
      <c r="E9" s="20"/>
      <c r="F9" s="2"/>
      <c r="G9" s="21"/>
      <c r="H9" s="22"/>
      <c r="I9" s="1"/>
      <c r="J9" s="1"/>
      <c r="K9" s="1"/>
      <c r="L9" s="35"/>
    </row>
    <row r="10" spans="1:12" ht="29.25" customHeight="1">
      <c r="A10" s="25"/>
      <c r="B10" s="19"/>
      <c r="C10" s="26"/>
      <c r="D10" s="27"/>
      <c r="E10" s="20"/>
      <c r="F10" s="2"/>
      <c r="G10" s="21"/>
      <c r="H10" s="22"/>
      <c r="I10" s="1"/>
      <c r="J10" s="1"/>
      <c r="K10" s="1"/>
      <c r="L10" s="1"/>
    </row>
    <row r="11" spans="1:12">
      <c r="F11" s="18"/>
    </row>
    <row r="14" spans="1:12">
      <c r="I14" s="24" t="s">
        <v>29</v>
      </c>
    </row>
  </sheetData>
  <mergeCells count="10">
    <mergeCell ref="A7:A10"/>
    <mergeCell ref="C9:D9"/>
    <mergeCell ref="C10:D10"/>
    <mergeCell ref="A1:L1"/>
    <mergeCell ref="A2:L2"/>
    <mergeCell ref="E3:F3"/>
    <mergeCell ref="G3:L4"/>
    <mergeCell ref="C4:D4"/>
    <mergeCell ref="E4:F4"/>
    <mergeCell ref="L7:L9"/>
  </mergeCells>
  <phoneticPr fontId="13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2025-06-20T07:48:11Z</cp:lastPrinted>
  <dcterms:created xsi:type="dcterms:W3CDTF">2017-02-25T05:34:00Z</dcterms:created>
  <dcterms:modified xsi:type="dcterms:W3CDTF">2025-07-11T08:01:17Z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