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<sst xmlns="http://schemas.openxmlformats.org/spreadsheetml/2006/main" count="74" uniqueCount="52">
  <si>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</si>
  <si>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</si>
  <si>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</si>
  <si>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鲍厂 18069111777浙江省/宁波市/象山县 工业园区丹霞路79号进大门二楼 宁波丰宇服装有限公司 中通73562584504572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</si>
  <si>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</si>
  <si>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</si>
  <si>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</si>
  <si>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</si>
  <si>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</si>
  <si>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</si>
  <si>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</si>
  <si>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</si>
  <si>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</si>
  <si>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</si>
  <si>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</si>
  <si>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</si>
  <si>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</si>
  <si>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</si>
  <si>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</si>
  <si>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</si>
  <si>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</si>
  <si>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</si>
  <si>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</si>
  <si>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</si>
  <si>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P25070498</t>
  </si>
  <si>
    <t xml:space="preserve">21 AULTH09845                                     </t>
  </si>
  <si>
    <t xml:space="preserve">S25070166 </t>
  </si>
  <si>
    <r>
      <t>F5928AX</t>
    </r>
    <r>
      <rPr>
        <b/>
        <sz val="11"/>
        <rFont val="宋体"/>
        <charset val="134"/>
      </rPr>
      <t>（待定）</t>
    </r>
    <r>
      <rPr>
        <b/>
        <sz val="11"/>
        <rFont val="Calibri"/>
        <charset val="134"/>
      </rPr>
      <t xml:space="preserve">                                                                                     </t>
    </r>
  </si>
  <si>
    <t>31*23*15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</si>
  <si>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</si>
  <si>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</si>
  <si>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</si>
  <si>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</si>
  <si>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</si>
  <si>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尺码段</t>
  </si>
  <si>
    <t>PO号</t>
  </si>
  <si>
    <t>款号</t>
  </si>
  <si>
    <t>AR148 - ANTHRA</t>
  </si>
  <si>
    <t>XS</t>
  </si>
  <si>
    <t>无3XL</t>
  </si>
  <si>
    <t>有价格</t>
  </si>
  <si>
    <t>1651114,1651125</t>
  </si>
  <si>
    <t>F5928AX</t>
  </si>
  <si>
    <t>S</t>
  </si>
  <si>
    <t>M</t>
  </si>
  <si>
    <t>L</t>
  </si>
  <si>
    <t>XL</t>
  </si>
  <si>
    <t>XXL</t>
  </si>
  <si>
    <t>BK81 - BLACK</t>
  </si>
  <si>
    <t>BN91 - BROWN</t>
  </si>
  <si>
    <t>空白吊牌</t>
  </si>
  <si>
    <t>1651115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</si>
</sst>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2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7" fontId="0" fillId="0" borderId="0" xfId="0" applyNumberFormat="1">
      <alignment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D15" sqref="D15:D3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30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2274</v>
      </c>
      <c r="F8" s="30"/>
      <c r="G8" s="30">
        <v>2360</v>
      </c>
      <c r="H8" s="31">
        <v>1</v>
      </c>
      <c r="I8" s="30"/>
      <c r="J8" s="30">
        <v>3.4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569</v>
      </c>
      <c r="F9" s="30"/>
      <c r="G9" s="30">
        <v>580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2843</v>
      </c>
      <c r="F10" s="30"/>
      <c r="G10" s="30">
        <f>SUM(G8:G9)</f>
        <v>2940</v>
      </c>
      <c r="H10" s="31">
        <f>SUM(H8:H9)</f>
        <v>1</v>
      </c>
      <c r="I10" s="30"/>
      <c r="J10" s="30">
        <f>SUM(J8:J9)</f>
        <v>3.4</v>
      </c>
      <c r="K10" s="30"/>
    </row>
    <row r="15" spans="1:8">
      <c r="A15" s="34" t="s">
        <v>31</v>
      </c>
      <c r="B15" s="34" t="s">
        <v>32</v>
      </c>
      <c r="C15" s="35" t="s">
        <v>17</v>
      </c>
      <c r="D15" s="36" t="s">
        <v>33</v>
      </c>
      <c r="E15" s="34" t="s">
        <v>34</v>
      </c>
      <c r="F15" s="34"/>
      <c r="G15" s="34" t="s">
        <v>35</v>
      </c>
      <c r="H15" s="34" t="s">
        <v>36</v>
      </c>
    </row>
    <row r="16" ht="14.25" spans="1:8">
      <c r="A16" s="37" t="s">
        <v>37</v>
      </c>
      <c r="B16" s="38" t="s">
        <v>38</v>
      </c>
      <c r="C16" s="35">
        <v>70</v>
      </c>
      <c r="D16" s="36">
        <f t="shared" ref="D16:D33" si="0">C16*1.03+1</f>
        <v>73.1</v>
      </c>
      <c r="E16" s="37" t="s">
        <v>39</v>
      </c>
      <c r="F16" s="37" t="s">
        <v>40</v>
      </c>
      <c r="G16" s="37" t="s">
        <v>41</v>
      </c>
      <c r="H16" s="37" t="s">
        <v>42</v>
      </c>
    </row>
    <row r="17" ht="14.25" spans="1:8">
      <c r="A17" s="39"/>
      <c r="B17" s="38" t="s">
        <v>43</v>
      </c>
      <c r="C17" s="35">
        <v>140</v>
      </c>
      <c r="D17" s="36">
        <f t="shared" si="0"/>
        <v>145.2</v>
      </c>
      <c r="E17" s="39"/>
      <c r="F17" s="39"/>
      <c r="G17" s="39"/>
      <c r="H17" s="39"/>
    </row>
    <row r="18" ht="14.25" spans="1:8">
      <c r="A18" s="39"/>
      <c r="B18" s="38" t="s">
        <v>44</v>
      </c>
      <c r="C18" s="35">
        <v>140</v>
      </c>
      <c r="D18" s="36">
        <f t="shared" si="0"/>
        <v>145.2</v>
      </c>
      <c r="E18" s="39"/>
      <c r="F18" s="39"/>
      <c r="G18" s="39"/>
      <c r="H18" s="39"/>
    </row>
    <row r="19" ht="14.25" spans="1:8">
      <c r="A19" s="39"/>
      <c r="B19" s="38" t="s">
        <v>45</v>
      </c>
      <c r="C19" s="35">
        <v>140</v>
      </c>
      <c r="D19" s="36">
        <f t="shared" si="0"/>
        <v>145.2</v>
      </c>
      <c r="E19" s="39"/>
      <c r="F19" s="39"/>
      <c r="G19" s="39"/>
      <c r="H19" s="39"/>
    </row>
    <row r="20" ht="14.25" spans="1:8">
      <c r="A20" s="39"/>
      <c r="B20" s="38" t="s">
        <v>46</v>
      </c>
      <c r="C20" s="35">
        <v>140</v>
      </c>
      <c r="D20" s="36">
        <f t="shared" si="0"/>
        <v>145.2</v>
      </c>
      <c r="E20" s="39"/>
      <c r="F20" s="39"/>
      <c r="G20" s="39"/>
      <c r="H20" s="39"/>
    </row>
    <row r="21" ht="14.25" spans="1:8">
      <c r="A21" s="39"/>
      <c r="B21" s="38" t="s">
        <v>47</v>
      </c>
      <c r="C21" s="35">
        <v>70</v>
      </c>
      <c r="D21" s="36">
        <f t="shared" si="0"/>
        <v>73.1</v>
      </c>
      <c r="E21" s="39"/>
      <c r="F21" s="39"/>
      <c r="G21" s="39"/>
      <c r="H21" s="39"/>
    </row>
    <row r="22" ht="14.25" spans="1:8">
      <c r="A22" s="37" t="s">
        <v>48</v>
      </c>
      <c r="B22" s="38" t="s">
        <v>38</v>
      </c>
      <c r="C22" s="35">
        <v>74</v>
      </c>
      <c r="D22" s="36">
        <f t="shared" si="0"/>
        <v>77.22</v>
      </c>
      <c r="E22" s="37" t="s">
        <v>39</v>
      </c>
      <c r="F22" s="37" t="s">
        <v>40</v>
      </c>
      <c r="G22" s="37" t="s">
        <v>41</v>
      </c>
      <c r="H22" s="39"/>
    </row>
    <row r="23" ht="14.25" spans="1:8">
      <c r="A23" s="39"/>
      <c r="B23" s="38" t="s">
        <v>43</v>
      </c>
      <c r="C23" s="35">
        <v>148</v>
      </c>
      <c r="D23" s="36">
        <f t="shared" si="0"/>
        <v>153.44</v>
      </c>
      <c r="E23" s="39"/>
      <c r="F23" s="39"/>
      <c r="G23" s="39"/>
      <c r="H23" s="39"/>
    </row>
    <row r="24" ht="14.25" spans="1:8">
      <c r="A24" s="39"/>
      <c r="B24" s="38" t="s">
        <v>44</v>
      </c>
      <c r="C24" s="35">
        <v>222</v>
      </c>
      <c r="D24" s="36">
        <f t="shared" si="0"/>
        <v>229.66</v>
      </c>
      <c r="E24" s="39"/>
      <c r="F24" s="39"/>
      <c r="G24" s="39"/>
      <c r="H24" s="39"/>
    </row>
    <row r="25" ht="14.25" spans="1:8">
      <c r="A25" s="39"/>
      <c r="B25" s="38" t="s">
        <v>45</v>
      </c>
      <c r="C25" s="35">
        <v>148</v>
      </c>
      <c r="D25" s="36">
        <f t="shared" si="0"/>
        <v>153.44</v>
      </c>
      <c r="E25" s="39"/>
      <c r="F25" s="39"/>
      <c r="G25" s="39"/>
      <c r="H25" s="39"/>
    </row>
    <row r="26" ht="14.25" spans="1:8">
      <c r="A26" s="39"/>
      <c r="B26" s="38" t="s">
        <v>46</v>
      </c>
      <c r="C26" s="35">
        <v>148</v>
      </c>
      <c r="D26" s="36">
        <f t="shared" si="0"/>
        <v>153.44</v>
      </c>
      <c r="E26" s="39"/>
      <c r="F26" s="39"/>
      <c r="G26" s="39"/>
      <c r="H26" s="39"/>
    </row>
    <row r="27" ht="14.25" spans="1:8">
      <c r="A27" s="39"/>
      <c r="B27" s="38" t="s">
        <v>47</v>
      </c>
      <c r="C27" s="35">
        <v>74</v>
      </c>
      <c r="D27" s="36">
        <f t="shared" si="0"/>
        <v>77.22</v>
      </c>
      <c r="E27" s="39"/>
      <c r="F27" s="39"/>
      <c r="G27" s="39"/>
      <c r="H27" s="39"/>
    </row>
    <row r="28" ht="14.25" spans="1:8">
      <c r="A28" s="37" t="s">
        <v>49</v>
      </c>
      <c r="B28" s="38" t="s">
        <v>38</v>
      </c>
      <c r="C28" s="35">
        <v>76</v>
      </c>
      <c r="D28" s="36">
        <f t="shared" si="0"/>
        <v>79.28</v>
      </c>
      <c r="E28" s="37" t="s">
        <v>39</v>
      </c>
      <c r="F28" s="37" t="s">
        <v>40</v>
      </c>
      <c r="G28" s="37" t="s">
        <v>41</v>
      </c>
      <c r="H28" s="39"/>
    </row>
    <row r="29" ht="14.25" spans="1:8">
      <c r="A29" s="39"/>
      <c r="B29" s="38" t="s">
        <v>43</v>
      </c>
      <c r="C29" s="35">
        <v>152</v>
      </c>
      <c r="D29" s="36">
        <f t="shared" si="0"/>
        <v>157.56</v>
      </c>
      <c r="E29" s="39"/>
      <c r="F29" s="39"/>
      <c r="G29" s="39"/>
      <c r="H29" s="39"/>
    </row>
    <row r="30" ht="14.25" spans="1:8">
      <c r="A30" s="39"/>
      <c r="B30" s="38" t="s">
        <v>44</v>
      </c>
      <c r="C30" s="35">
        <v>152</v>
      </c>
      <c r="D30" s="36">
        <f t="shared" si="0"/>
        <v>157.56</v>
      </c>
      <c r="E30" s="39"/>
      <c r="F30" s="39"/>
      <c r="G30" s="39"/>
      <c r="H30" s="39"/>
    </row>
    <row r="31" ht="14.25" spans="1:8">
      <c r="A31" s="39"/>
      <c r="B31" s="38" t="s">
        <v>45</v>
      </c>
      <c r="C31" s="35">
        <v>152</v>
      </c>
      <c r="D31" s="36">
        <f t="shared" si="0"/>
        <v>157.56</v>
      </c>
      <c r="E31" s="39"/>
      <c r="F31" s="39"/>
      <c r="G31" s="39"/>
      <c r="H31" s="39"/>
    </row>
    <row r="32" ht="14.25" spans="1:8">
      <c r="A32" s="39"/>
      <c r="B32" s="38" t="s">
        <v>46</v>
      </c>
      <c r="C32" s="35">
        <v>152</v>
      </c>
      <c r="D32" s="36">
        <f t="shared" si="0"/>
        <v>157.56</v>
      </c>
      <c r="E32" s="39"/>
      <c r="F32" s="39"/>
      <c r="G32" s="39"/>
      <c r="H32" s="39"/>
    </row>
    <row r="33" ht="14.25" spans="1:8">
      <c r="A33" s="39"/>
      <c r="B33" s="38" t="s">
        <v>47</v>
      </c>
      <c r="C33" s="35">
        <v>76</v>
      </c>
      <c r="D33" s="36">
        <f t="shared" si="0"/>
        <v>79.28</v>
      </c>
      <c r="E33" s="39"/>
      <c r="F33" s="39"/>
      <c r="G33" s="39"/>
      <c r="H33" s="39"/>
    </row>
    <row r="34" spans="1:8">
      <c r="A34" s="34" t="s">
        <v>30</v>
      </c>
      <c r="B34" s="34"/>
      <c r="C34" s="35">
        <f>SUM(C16:C33)</f>
        <v>2274</v>
      </c>
      <c r="D34" s="36">
        <f>SUM(D16:D33)</f>
        <v>2360.22</v>
      </c>
      <c r="E34" s="34"/>
      <c r="F34" s="34"/>
      <c r="G34" s="34"/>
      <c r="H34" s="34"/>
    </row>
    <row r="35" spans="1:8">
      <c r="A35" s="40"/>
      <c r="C35" s="41"/>
      <c r="D35" s="41"/>
      <c r="H35"/>
    </row>
    <row r="36" ht="14.25" spans="1:8">
      <c r="A36" s="42" t="s">
        <v>50</v>
      </c>
      <c r="B36" s="42"/>
      <c r="C36" s="43">
        <v>569</v>
      </c>
      <c r="D36" s="43">
        <f>C36*1.02</f>
        <v>580.38</v>
      </c>
      <c r="E36" s="42"/>
      <c r="F36" s="42"/>
      <c r="G36" s="38" t="s">
        <v>51</v>
      </c>
      <c r="H36" s="42" t="s">
        <v>42</v>
      </c>
    </row>
  </sheetData>
  <mergeCells count="24">
    <mergeCell ref="A1:K1"/>
    <mergeCell ref="A2:D2"/>
    <mergeCell ref="E2:K2"/>
    <mergeCell ref="A8:A9"/>
    <mergeCell ref="A16:A21"/>
    <mergeCell ref="A22:A27"/>
    <mergeCell ref="A28:A33"/>
    <mergeCell ref="C8:C9"/>
    <mergeCell ref="D8:D9"/>
    <mergeCell ref="E16:E21"/>
    <mergeCell ref="E22:E27"/>
    <mergeCell ref="E28:E33"/>
    <mergeCell ref="F16:F21"/>
    <mergeCell ref="F22:F27"/>
    <mergeCell ref="F28:F33"/>
    <mergeCell ref="G16:G21"/>
    <mergeCell ref="G22:G27"/>
    <mergeCell ref="G28:G33"/>
    <mergeCell ref="H8:H9"/>
    <mergeCell ref="H16:H33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2025-07-09T08:49:08Z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4DAD62B0F032466BB24E550BCF4EF484_13</vt:lpwstr>
  </property>
</Properties>
</file>