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<sst xmlns="http://schemas.openxmlformats.org/spreadsheetml/2006/main" count="111" uniqueCount="58">
  <si>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</si>
  <si>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</si>
  <si>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</si>
  <si>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安娜15888003887 浙江省 / 宁波市 / 北仑区新碶街道南海路45号4-1号4层-4   越达针织有限公司 中通73562584621515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</si>
  <si>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</si>
  <si>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</si>
  <si>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</si>
  <si>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</si>
  <si>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</si>
  <si>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</si>
  <si>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</si>
  <si>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</si>
  <si>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</si>
  <si>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</si>
  <si>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</si>
  <si>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</si>
  <si>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</si>
  <si>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</si>
  <si>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</si>
  <si>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</si>
  <si>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</si>
  <si>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</si>
  <si>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</si>
  <si>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</si>
  <si>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P25070500</t>
  </si>
  <si>
    <t xml:space="preserve">21 AULTH09845                                     </t>
  </si>
  <si>
    <t xml:space="preserve">S25070167 </t>
  </si>
  <si>
    <t xml:space="preserve">F5930AX                                                                                             </t>
  </si>
  <si>
    <t>31*23*15</t>
  </si>
  <si>
    <t xml:space="preserve">F5931AX                                                                                             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</si>
  <si>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</si>
  <si>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</si>
  <si>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</si>
  <si>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</si>
  <si>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</si>
  <si>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</si>
  <si>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</si>
  <si>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</si>
  <si>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AR148 - ANTHRA</t>
  </si>
  <si>
    <t>XS</t>
  </si>
  <si>
    <t>无3XL</t>
  </si>
  <si>
    <t>有价格</t>
  </si>
  <si>
    <t>1650822,1650827</t>
  </si>
  <si>
    <t>F5930AX</t>
  </si>
  <si>
    <t>S</t>
  </si>
  <si>
    <t>M</t>
  </si>
  <si>
    <t>L</t>
  </si>
  <si>
    <t>XL</t>
  </si>
  <si>
    <t>XXL</t>
  </si>
  <si>
    <t>BN91 - BROWN</t>
  </si>
  <si>
    <t>ER105 - ECRU</t>
  </si>
  <si>
    <t>空白吊牌</t>
  </si>
  <si>
    <t>1650823</t>
  </si>
  <si>
    <t>全码</t>
  </si>
  <si>
    <t>1650545,1650546</t>
  </si>
  <si>
    <t>F5931AX</t>
  </si>
  <si>
    <t>GN1181 - MINT</t>
  </si>
  <si>
    <t>1650547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</si>
</sst>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J8" sqref="J8:J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0" t="s">
        <v>10</v>
      </c>
      <c r="J6" s="5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1" t="s">
        <v>21</v>
      </c>
      <c r="J7" s="5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30">
        <v>1550</v>
      </c>
      <c r="F8" s="30"/>
      <c r="G8" s="30">
        <v>1615</v>
      </c>
      <c r="H8" s="31">
        <v>1</v>
      </c>
      <c r="I8" s="30"/>
      <c r="J8" s="30">
        <v>4.5</v>
      </c>
      <c r="K8" s="30" t="s">
        <v>28</v>
      </c>
    </row>
    <row r="9" ht="15" spans="1:11">
      <c r="A9" s="32"/>
      <c r="B9" s="28" t="s">
        <v>25</v>
      </c>
      <c r="C9" s="33"/>
      <c r="D9" s="28" t="s">
        <v>29</v>
      </c>
      <c r="E9" s="30">
        <v>1210</v>
      </c>
      <c r="F9" s="30"/>
      <c r="G9" s="30">
        <v>1258</v>
      </c>
      <c r="H9" s="31"/>
      <c r="I9" s="30"/>
      <c r="J9" s="30"/>
      <c r="K9" s="30"/>
    </row>
    <row r="10" ht="15" spans="1:11">
      <c r="A10" s="32"/>
      <c r="B10" s="28" t="s">
        <v>30</v>
      </c>
      <c r="C10" s="33"/>
      <c r="D10" s="28" t="s">
        <v>27</v>
      </c>
      <c r="E10" s="30">
        <v>580</v>
      </c>
      <c r="F10" s="30"/>
      <c r="G10" s="30">
        <v>592</v>
      </c>
      <c r="H10" s="31"/>
      <c r="I10" s="30"/>
      <c r="J10" s="30"/>
      <c r="K10" s="30"/>
    </row>
    <row r="11" ht="15" spans="1:11">
      <c r="A11" s="34"/>
      <c r="B11" s="28" t="s">
        <v>30</v>
      </c>
      <c r="C11" s="35"/>
      <c r="D11" s="28" t="s">
        <v>29</v>
      </c>
      <c r="E11" s="30">
        <v>451</v>
      </c>
      <c r="F11" s="30"/>
      <c r="G11" s="30">
        <v>460</v>
      </c>
      <c r="H11" s="31"/>
      <c r="I11" s="30"/>
      <c r="J11" s="30"/>
      <c r="K11" s="30"/>
    </row>
    <row r="12" spans="1:11">
      <c r="A12" s="30" t="s">
        <v>31</v>
      </c>
      <c r="B12" s="30"/>
      <c r="C12" s="30"/>
      <c r="D12" s="30"/>
      <c r="E12" s="30">
        <f>SUM(E8:E11)</f>
        <v>3791</v>
      </c>
      <c r="F12" s="30"/>
      <c r="G12" s="30">
        <f>SUM(G8:G11)</f>
        <v>3925</v>
      </c>
      <c r="H12" s="31">
        <f>SUM(H8:H11)</f>
        <v>1</v>
      </c>
      <c r="I12" s="30"/>
      <c r="J12" s="30">
        <f>SUM(J8:J11)</f>
        <v>4.5</v>
      </c>
      <c r="K12" s="30"/>
    </row>
    <row r="15" spans="1:8">
      <c r="A15" s="36" t="s">
        <v>32</v>
      </c>
      <c r="B15" s="36" t="s">
        <v>33</v>
      </c>
      <c r="C15" s="37" t="s">
        <v>17</v>
      </c>
      <c r="D15" s="38" t="s">
        <v>34</v>
      </c>
      <c r="E15" s="36" t="s">
        <v>35</v>
      </c>
      <c r="F15" s="36"/>
      <c r="G15" s="36" t="s">
        <v>36</v>
      </c>
      <c r="H15" s="36" t="s">
        <v>37</v>
      </c>
    </row>
    <row r="16" ht="14.25" spans="1:8">
      <c r="A16" s="39" t="s">
        <v>38</v>
      </c>
      <c r="B16" s="40" t="s">
        <v>39</v>
      </c>
      <c r="C16" s="37">
        <v>48</v>
      </c>
      <c r="D16" s="38">
        <f t="shared" ref="D16:D33" si="0">C16*1.03+1</f>
        <v>50.44</v>
      </c>
      <c r="E16" s="39" t="s">
        <v>40</v>
      </c>
      <c r="F16" s="39" t="s">
        <v>41</v>
      </c>
      <c r="G16" s="39" t="s">
        <v>42</v>
      </c>
      <c r="H16" s="39" t="s">
        <v>43</v>
      </c>
    </row>
    <row r="17" ht="14.25" spans="1:8">
      <c r="A17" s="41"/>
      <c r="B17" s="40" t="s">
        <v>44</v>
      </c>
      <c r="C17" s="37">
        <v>96</v>
      </c>
      <c r="D17" s="38">
        <f t="shared" si="0"/>
        <v>99.88</v>
      </c>
      <c r="E17" s="41"/>
      <c r="F17" s="41"/>
      <c r="G17" s="41"/>
      <c r="H17" s="41"/>
    </row>
    <row r="18" ht="14.25" spans="1:8">
      <c r="A18" s="41"/>
      <c r="B18" s="40" t="s">
        <v>45</v>
      </c>
      <c r="C18" s="37">
        <v>144</v>
      </c>
      <c r="D18" s="38">
        <f t="shared" si="0"/>
        <v>149.32</v>
      </c>
      <c r="E18" s="41"/>
      <c r="F18" s="41"/>
      <c r="G18" s="41"/>
      <c r="H18" s="41"/>
    </row>
    <row r="19" ht="14.25" spans="1:8">
      <c r="A19" s="41"/>
      <c r="B19" s="40" t="s">
        <v>46</v>
      </c>
      <c r="C19" s="37">
        <v>96</v>
      </c>
      <c r="D19" s="38">
        <f t="shared" si="0"/>
        <v>99.88</v>
      </c>
      <c r="E19" s="41"/>
      <c r="F19" s="41"/>
      <c r="G19" s="41"/>
      <c r="H19" s="41"/>
    </row>
    <row r="20" ht="14.25" spans="1:8">
      <c r="A20" s="41"/>
      <c r="B20" s="40" t="s">
        <v>47</v>
      </c>
      <c r="C20" s="37">
        <v>48</v>
      </c>
      <c r="D20" s="38">
        <f t="shared" si="0"/>
        <v>50.44</v>
      </c>
      <c r="E20" s="41"/>
      <c r="F20" s="41"/>
      <c r="G20" s="41"/>
      <c r="H20" s="41"/>
    </row>
    <row r="21" ht="14.25" spans="1:8">
      <c r="A21" s="41"/>
      <c r="B21" s="40" t="s">
        <v>48</v>
      </c>
      <c r="C21" s="37">
        <v>48</v>
      </c>
      <c r="D21" s="38">
        <f t="shared" si="0"/>
        <v>50.44</v>
      </c>
      <c r="E21" s="41"/>
      <c r="F21" s="41"/>
      <c r="G21" s="41"/>
      <c r="H21" s="41"/>
    </row>
    <row r="22" ht="14.25" spans="1:8">
      <c r="A22" s="39" t="s">
        <v>49</v>
      </c>
      <c r="B22" s="40" t="s">
        <v>39</v>
      </c>
      <c r="C22" s="37">
        <v>51</v>
      </c>
      <c r="D22" s="38">
        <f t="shared" si="0"/>
        <v>53.53</v>
      </c>
      <c r="E22" s="39" t="s">
        <v>40</v>
      </c>
      <c r="F22" s="39" t="s">
        <v>41</v>
      </c>
      <c r="G22" s="39" t="s">
        <v>42</v>
      </c>
      <c r="H22" s="41"/>
    </row>
    <row r="23" ht="14.25" spans="1:8">
      <c r="A23" s="41"/>
      <c r="B23" s="40" t="s">
        <v>44</v>
      </c>
      <c r="C23" s="37">
        <v>102</v>
      </c>
      <c r="D23" s="38">
        <f t="shared" si="0"/>
        <v>106.06</v>
      </c>
      <c r="E23" s="41"/>
      <c r="F23" s="41"/>
      <c r="G23" s="41"/>
      <c r="H23" s="41"/>
    </row>
    <row r="24" ht="14.25" spans="1:8">
      <c r="A24" s="41"/>
      <c r="B24" s="40" t="s">
        <v>45</v>
      </c>
      <c r="C24" s="37">
        <v>153</v>
      </c>
      <c r="D24" s="38">
        <f t="shared" si="0"/>
        <v>158.59</v>
      </c>
      <c r="E24" s="41"/>
      <c r="F24" s="41"/>
      <c r="G24" s="41"/>
      <c r="H24" s="41"/>
    </row>
    <row r="25" ht="14.25" spans="1:8">
      <c r="A25" s="41"/>
      <c r="B25" s="40" t="s">
        <v>46</v>
      </c>
      <c r="C25" s="37">
        <v>102</v>
      </c>
      <c r="D25" s="38">
        <f t="shared" si="0"/>
        <v>106.06</v>
      </c>
      <c r="E25" s="41"/>
      <c r="F25" s="41"/>
      <c r="G25" s="41"/>
      <c r="H25" s="41"/>
    </row>
    <row r="26" ht="14.25" spans="1:8">
      <c r="A26" s="41"/>
      <c r="B26" s="40" t="s">
        <v>47</v>
      </c>
      <c r="C26" s="37">
        <v>51</v>
      </c>
      <c r="D26" s="38">
        <f t="shared" si="0"/>
        <v>53.53</v>
      </c>
      <c r="E26" s="41"/>
      <c r="F26" s="41"/>
      <c r="G26" s="41"/>
      <c r="H26" s="41"/>
    </row>
    <row r="27" ht="14.25" spans="1:8">
      <c r="A27" s="41"/>
      <c r="B27" s="40" t="s">
        <v>48</v>
      </c>
      <c r="C27" s="37">
        <v>51</v>
      </c>
      <c r="D27" s="38">
        <f t="shared" si="0"/>
        <v>53.53</v>
      </c>
      <c r="E27" s="41"/>
      <c r="F27" s="41"/>
      <c r="G27" s="41"/>
      <c r="H27" s="41"/>
    </row>
    <row r="28" ht="14.25" spans="1:8">
      <c r="A28" s="39" t="s">
        <v>50</v>
      </c>
      <c r="B28" s="40" t="s">
        <v>39</v>
      </c>
      <c r="C28" s="37">
        <v>56</v>
      </c>
      <c r="D28" s="38">
        <f t="shared" si="0"/>
        <v>58.68</v>
      </c>
      <c r="E28" s="39" t="s">
        <v>40</v>
      </c>
      <c r="F28" s="39" t="s">
        <v>41</v>
      </c>
      <c r="G28" s="39" t="s">
        <v>42</v>
      </c>
      <c r="H28" s="41"/>
    </row>
    <row r="29" ht="14.25" spans="1:8">
      <c r="A29" s="41"/>
      <c r="B29" s="40" t="s">
        <v>44</v>
      </c>
      <c r="C29" s="37">
        <v>112</v>
      </c>
      <c r="D29" s="38">
        <f t="shared" si="0"/>
        <v>116.36</v>
      </c>
      <c r="E29" s="41"/>
      <c r="F29" s="41"/>
      <c r="G29" s="41"/>
      <c r="H29" s="41"/>
    </row>
    <row r="30" ht="14.25" spans="1:8">
      <c r="A30" s="41"/>
      <c r="B30" s="40" t="s">
        <v>45</v>
      </c>
      <c r="C30" s="37">
        <v>168</v>
      </c>
      <c r="D30" s="38">
        <f t="shared" si="0"/>
        <v>174.04</v>
      </c>
      <c r="E30" s="41"/>
      <c r="F30" s="41"/>
      <c r="G30" s="41"/>
      <c r="H30" s="41"/>
    </row>
    <row r="31" ht="14.25" spans="1:8">
      <c r="A31" s="41"/>
      <c r="B31" s="40" t="s">
        <v>46</v>
      </c>
      <c r="C31" s="37">
        <v>112</v>
      </c>
      <c r="D31" s="38">
        <f t="shared" si="0"/>
        <v>116.36</v>
      </c>
      <c r="E31" s="41"/>
      <c r="F31" s="41"/>
      <c r="G31" s="41"/>
      <c r="H31" s="41"/>
    </row>
    <row r="32" ht="14.25" spans="1:8">
      <c r="A32" s="41"/>
      <c r="B32" s="40" t="s">
        <v>47</v>
      </c>
      <c r="C32" s="37">
        <v>56</v>
      </c>
      <c r="D32" s="38">
        <f t="shared" si="0"/>
        <v>58.68</v>
      </c>
      <c r="E32" s="41"/>
      <c r="F32" s="41"/>
      <c r="G32" s="41"/>
      <c r="H32" s="41"/>
    </row>
    <row r="33" ht="14.25" spans="1:8">
      <c r="A33" s="41"/>
      <c r="B33" s="40" t="s">
        <v>48</v>
      </c>
      <c r="C33" s="37">
        <v>56</v>
      </c>
      <c r="D33" s="38">
        <f t="shared" si="0"/>
        <v>58.68</v>
      </c>
      <c r="E33" s="41"/>
      <c r="F33" s="41"/>
      <c r="G33" s="41"/>
      <c r="H33" s="42"/>
    </row>
    <row r="34" spans="1:8">
      <c r="A34" s="36" t="s">
        <v>31</v>
      </c>
      <c r="B34" s="36"/>
      <c r="C34" s="37">
        <f>SUM(C16:C33)</f>
        <v>1550</v>
      </c>
      <c r="D34" s="38">
        <f>SUM(D16:D33)</f>
        <v>1614.5</v>
      </c>
      <c r="E34" s="36"/>
      <c r="F34" s="36"/>
      <c r="G34" s="36"/>
      <c r="H34" s="36"/>
    </row>
    <row r="35" spans="3:8">
      <c r="C35" s="43"/>
      <c r="D35" s="43"/>
      <c r="H35"/>
    </row>
    <row r="36" ht="14.25" spans="1:8">
      <c r="A36" s="44" t="s">
        <v>51</v>
      </c>
      <c r="B36" s="44"/>
      <c r="C36" s="45">
        <v>580</v>
      </c>
      <c r="D36" s="45">
        <f>C36*1.02</f>
        <v>591.6</v>
      </c>
      <c r="E36" s="44"/>
      <c r="F36" s="44"/>
      <c r="G36" s="40" t="s">
        <v>52</v>
      </c>
      <c r="H36" s="44" t="s">
        <v>43</v>
      </c>
    </row>
    <row r="37" ht="14.25" spans="1:8">
      <c r="A37" s="46"/>
      <c r="B37" s="46"/>
      <c r="C37" s="47"/>
      <c r="D37" s="47"/>
      <c r="E37" s="46"/>
      <c r="F37" s="46"/>
      <c r="G37" s="48"/>
      <c r="H37" s="46"/>
    </row>
    <row r="38" spans="3:8">
      <c r="C38" s="43"/>
      <c r="D38" s="43"/>
      <c r="H38"/>
    </row>
    <row r="39" spans="1:8">
      <c r="A39" s="36" t="s">
        <v>32</v>
      </c>
      <c r="B39" s="36" t="s">
        <v>33</v>
      </c>
      <c r="C39" s="37" t="s">
        <v>17</v>
      </c>
      <c r="D39" s="38" t="s">
        <v>34</v>
      </c>
      <c r="E39" s="36" t="s">
        <v>35</v>
      </c>
      <c r="F39" s="36"/>
      <c r="G39" s="36" t="s">
        <v>36</v>
      </c>
      <c r="H39" s="36" t="s">
        <v>37</v>
      </c>
    </row>
    <row r="40" ht="14.25" spans="1:8">
      <c r="A40" s="39" t="s">
        <v>50</v>
      </c>
      <c r="B40" s="40" t="s">
        <v>39</v>
      </c>
      <c r="C40" s="49">
        <v>63</v>
      </c>
      <c r="D40" s="38">
        <f t="shared" ref="D40:D51" si="1">C40*1.03+1</f>
        <v>65.89</v>
      </c>
      <c r="E40" s="39" t="s">
        <v>53</v>
      </c>
      <c r="F40" s="39" t="s">
        <v>41</v>
      </c>
      <c r="G40" s="39" t="s">
        <v>54</v>
      </c>
      <c r="H40" s="39" t="s">
        <v>55</v>
      </c>
    </row>
    <row r="41" ht="14.25" spans="1:8">
      <c r="A41" s="41"/>
      <c r="B41" s="40" t="s">
        <v>44</v>
      </c>
      <c r="C41" s="49">
        <v>189</v>
      </c>
      <c r="D41" s="38">
        <f t="shared" si="1"/>
        <v>195.67</v>
      </c>
      <c r="E41" s="41"/>
      <c r="F41" s="41"/>
      <c r="G41" s="41"/>
      <c r="H41" s="41"/>
    </row>
    <row r="42" ht="14.25" spans="1:8">
      <c r="A42" s="41"/>
      <c r="B42" s="40" t="s">
        <v>45</v>
      </c>
      <c r="C42" s="49">
        <v>189</v>
      </c>
      <c r="D42" s="38">
        <f t="shared" si="1"/>
        <v>195.67</v>
      </c>
      <c r="E42" s="41"/>
      <c r="F42" s="41"/>
      <c r="G42" s="41"/>
      <c r="H42" s="41"/>
    </row>
    <row r="43" ht="14.25" spans="1:8">
      <c r="A43" s="41"/>
      <c r="B43" s="40" t="s">
        <v>46</v>
      </c>
      <c r="C43" s="49">
        <v>126</v>
      </c>
      <c r="D43" s="38">
        <f t="shared" si="1"/>
        <v>130.78</v>
      </c>
      <c r="E43" s="41"/>
      <c r="F43" s="41"/>
      <c r="G43" s="41"/>
      <c r="H43" s="41"/>
    </row>
    <row r="44" ht="14.25" spans="1:8">
      <c r="A44" s="41"/>
      <c r="B44" s="40" t="s">
        <v>47</v>
      </c>
      <c r="C44" s="49">
        <v>63</v>
      </c>
      <c r="D44" s="38">
        <f t="shared" si="1"/>
        <v>65.89</v>
      </c>
      <c r="E44" s="41"/>
      <c r="F44" s="41"/>
      <c r="G44" s="41"/>
      <c r="H44" s="41"/>
    </row>
    <row r="45" ht="14.25" spans="1:8">
      <c r="A45" s="42"/>
      <c r="B45" s="40" t="s">
        <v>48</v>
      </c>
      <c r="C45" s="49">
        <v>63</v>
      </c>
      <c r="D45" s="38">
        <f t="shared" si="1"/>
        <v>65.89</v>
      </c>
      <c r="E45" s="42"/>
      <c r="F45" s="42"/>
      <c r="G45" s="42"/>
      <c r="H45" s="41"/>
    </row>
    <row r="46" ht="14.25" spans="1:8">
      <c r="A46" s="39" t="s">
        <v>56</v>
      </c>
      <c r="B46" s="40" t="s">
        <v>39</v>
      </c>
      <c r="C46" s="49">
        <v>47</v>
      </c>
      <c r="D46" s="38">
        <f t="shared" si="1"/>
        <v>49.41</v>
      </c>
      <c r="E46" s="39" t="s">
        <v>53</v>
      </c>
      <c r="F46" s="39" t="s">
        <v>41</v>
      </c>
      <c r="G46" s="39" t="s">
        <v>54</v>
      </c>
      <c r="H46" s="41"/>
    </row>
    <row r="47" ht="14.25" spans="1:8">
      <c r="A47" s="41"/>
      <c r="B47" s="40" t="s">
        <v>44</v>
      </c>
      <c r="C47" s="49">
        <v>141</v>
      </c>
      <c r="D47" s="38">
        <f t="shared" si="1"/>
        <v>146.23</v>
      </c>
      <c r="E47" s="41"/>
      <c r="F47" s="41"/>
      <c r="G47" s="41"/>
      <c r="H47" s="41"/>
    </row>
    <row r="48" ht="14.25" spans="1:8">
      <c r="A48" s="41"/>
      <c r="B48" s="40" t="s">
        <v>45</v>
      </c>
      <c r="C48" s="49">
        <v>141</v>
      </c>
      <c r="D48" s="38">
        <f t="shared" si="1"/>
        <v>146.23</v>
      </c>
      <c r="E48" s="41"/>
      <c r="F48" s="41"/>
      <c r="G48" s="41"/>
      <c r="H48" s="41"/>
    </row>
    <row r="49" ht="14.25" spans="1:8">
      <c r="A49" s="41"/>
      <c r="B49" s="40" t="s">
        <v>46</v>
      </c>
      <c r="C49" s="49">
        <v>94</v>
      </c>
      <c r="D49" s="38">
        <f t="shared" si="1"/>
        <v>97.82</v>
      </c>
      <c r="E49" s="41"/>
      <c r="F49" s="41"/>
      <c r="G49" s="41"/>
      <c r="H49" s="41"/>
    </row>
    <row r="50" ht="14.25" spans="1:8">
      <c r="A50" s="41"/>
      <c r="B50" s="40" t="s">
        <v>47</v>
      </c>
      <c r="C50" s="49">
        <v>47</v>
      </c>
      <c r="D50" s="38">
        <f t="shared" si="1"/>
        <v>49.41</v>
      </c>
      <c r="E50" s="41"/>
      <c r="F50" s="41"/>
      <c r="G50" s="41"/>
      <c r="H50" s="41"/>
    </row>
    <row r="51" ht="14.25" spans="1:8">
      <c r="A51" s="42"/>
      <c r="B51" s="40" t="s">
        <v>48</v>
      </c>
      <c r="C51" s="49">
        <v>47</v>
      </c>
      <c r="D51" s="38">
        <f t="shared" si="1"/>
        <v>49.41</v>
      </c>
      <c r="E51" s="42"/>
      <c r="F51" s="42"/>
      <c r="G51" s="42"/>
      <c r="H51" s="42"/>
    </row>
    <row r="52" spans="1:8">
      <c r="A52" s="36" t="s">
        <v>31</v>
      </c>
      <c r="B52" s="36"/>
      <c r="C52" s="37">
        <f>SUM(C40:C51)</f>
        <v>1210</v>
      </c>
      <c r="D52" s="38">
        <f>SUM(D40:D51)</f>
        <v>1258.3</v>
      </c>
      <c r="E52" s="36"/>
      <c r="F52" s="36"/>
      <c r="G52" s="36"/>
      <c r="H52" s="36"/>
    </row>
    <row r="53" spans="3:8">
      <c r="C53" s="43"/>
      <c r="D53" s="43"/>
      <c r="H53"/>
    </row>
    <row r="54" ht="14.25" spans="1:8">
      <c r="A54" s="44" t="s">
        <v>51</v>
      </c>
      <c r="B54" s="44"/>
      <c r="C54" s="45">
        <v>451</v>
      </c>
      <c r="D54" s="45">
        <f>C54*1.02</f>
        <v>460.02</v>
      </c>
      <c r="E54" s="44"/>
      <c r="F54" s="44"/>
      <c r="G54" s="40" t="s">
        <v>57</v>
      </c>
      <c r="H54" s="44" t="s">
        <v>55</v>
      </c>
    </row>
  </sheetData>
  <mergeCells count="32">
    <mergeCell ref="A1:K1"/>
    <mergeCell ref="A2:D2"/>
    <mergeCell ref="E2:K2"/>
    <mergeCell ref="A8:A11"/>
    <mergeCell ref="A16:A21"/>
    <mergeCell ref="A22:A27"/>
    <mergeCell ref="A28:A33"/>
    <mergeCell ref="A40:A45"/>
    <mergeCell ref="A46:A51"/>
    <mergeCell ref="C8:C11"/>
    <mergeCell ref="E16:E21"/>
    <mergeCell ref="E22:E27"/>
    <mergeCell ref="E28:E33"/>
    <mergeCell ref="E40:E45"/>
    <mergeCell ref="E46:E51"/>
    <mergeCell ref="F16:F21"/>
    <mergeCell ref="F22:F27"/>
    <mergeCell ref="F28:F33"/>
    <mergeCell ref="F40:F45"/>
    <mergeCell ref="F46:F51"/>
    <mergeCell ref="G16:G21"/>
    <mergeCell ref="G22:G27"/>
    <mergeCell ref="G28:G33"/>
    <mergeCell ref="G40:G45"/>
    <mergeCell ref="G46:G51"/>
    <mergeCell ref="H8:H11"/>
    <mergeCell ref="H16:H33"/>
    <mergeCell ref="H40:H51"/>
    <mergeCell ref="J8:J11"/>
    <mergeCell ref="K8:K11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2025-07-09T08:46:44Z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CE0B06B4DE754B0DBB951D0F5EBE6416_13</vt:lpwstr>
  </property>
</Properties>
</file>