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<sst xmlns="http://schemas.openxmlformats.org/spreadsheetml/2006/main" count="51" uniqueCount="50">
  <si>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</si>
  <si>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</si>
  <si>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</si>
  <si>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8498658879809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</si>
  <si>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</si>
  <si>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</si>
  <si>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</si>
  <si>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</si>
  <si>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</si>
  <si>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</si>
  <si>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</si>
  <si>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</si>
  <si>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</si>
  <si>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</si>
  <si>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</si>
  <si>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</si>
  <si>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</si>
  <si>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</si>
  <si>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</si>
  <si>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</si>
  <si>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</si>
  <si>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</si>
  <si>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</si>
  <si>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</si>
  <si>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</si>
  <si>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</si>
  <si>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</si>
  <si>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P25070519</t>
  </si>
  <si>
    <t>JJW-ST-003 吊粒</t>
  </si>
  <si>
    <t>S25070180</t>
  </si>
  <si>
    <t>1170557/175852/240189 /240389/240507 款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</si>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</sst>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7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9" fillId="3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4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5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6"/>
    </row>
    <row r="4" ht="24" customHeight="1" spans="1:12">
      <c r="A4" s="25"/>
      <c r="B4" s="25"/>
      <c r="C4" s="26" t="s">
        <v>1</v>
      </c>
      <c r="D4" s="26"/>
      <c r="E4" s="27">
        <v>45852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8" t="s">
        <v>12</v>
      </c>
      <c r="K7" s="58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59" t="s">
        <v>23</v>
      </c>
      <c r="J8" s="60" t="s">
        <v>24</v>
      </c>
      <c r="K8" s="60" t="s">
        <v>25</v>
      </c>
      <c r="L8" s="39" t="s">
        <v>26</v>
      </c>
    </row>
    <row r="9" ht="127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11224</v>
      </c>
      <c r="G9" s="47">
        <f>+F9*0.02</f>
        <v>224.48</v>
      </c>
      <c r="H9" s="47">
        <f>+F9+G9</f>
        <v>11448.48</v>
      </c>
      <c r="I9" s="49">
        <v>1</v>
      </c>
      <c r="J9" s="49">
        <v>3.32</v>
      </c>
      <c r="K9" s="61">
        <v>3.62</v>
      </c>
      <c r="L9" s="61" t="s">
        <v>32</v>
      </c>
    </row>
    <row r="10" ht="27" customHeight="1" spans="1:12">
      <c r="A10" s="43"/>
      <c r="B10" s="44"/>
      <c r="C10" s="48"/>
      <c r="D10" s="43"/>
      <c r="E10" s="43"/>
      <c r="F10" s="46"/>
      <c r="G10" s="49"/>
      <c r="H10" s="49"/>
      <c r="I10" s="49"/>
      <c r="J10" s="49"/>
      <c r="K10" s="49"/>
      <c r="L10" s="49"/>
    </row>
    <row r="11" ht="27" customHeight="1" spans="1:12">
      <c r="A11" s="43"/>
      <c r="B11" s="44"/>
      <c r="C11" s="48"/>
      <c r="D11" s="43"/>
      <c r="E11" s="43"/>
      <c r="F11" s="46"/>
      <c r="G11" s="49"/>
      <c r="H11" s="49"/>
      <c r="I11" s="49"/>
      <c r="J11" s="49"/>
      <c r="K11" s="49"/>
      <c r="L11" s="49"/>
    </row>
    <row r="12" ht="27" customHeight="1" spans="1:12">
      <c r="A12" s="43"/>
      <c r="B12" s="44"/>
      <c r="C12" s="48"/>
      <c r="D12" s="43"/>
      <c r="E12" s="43"/>
      <c r="F12" s="46"/>
      <c r="G12" s="49"/>
      <c r="H12" s="49"/>
      <c r="I12" s="49"/>
      <c r="J12" s="49"/>
      <c r="K12" s="49"/>
      <c r="L12" s="49"/>
    </row>
    <row r="13" ht="27" customHeight="1" spans="1:12">
      <c r="A13" s="43"/>
      <c r="B13" s="44"/>
      <c r="C13" s="48"/>
      <c r="D13" s="43"/>
      <c r="E13" s="43"/>
      <c r="F13" s="46"/>
      <c r="G13" s="49"/>
      <c r="H13" s="49"/>
      <c r="I13" s="49"/>
      <c r="J13" s="49"/>
      <c r="K13" s="49"/>
      <c r="L13" s="49"/>
    </row>
    <row r="14" ht="27" customHeight="1" spans="1:12">
      <c r="A14" s="43"/>
      <c r="B14" s="44"/>
      <c r="C14" s="48"/>
      <c r="D14" s="43"/>
      <c r="E14" s="43"/>
      <c r="F14" s="46"/>
      <c r="G14" s="49"/>
      <c r="H14" s="49"/>
      <c r="I14" s="49"/>
      <c r="J14" s="49"/>
      <c r="K14" s="49"/>
      <c r="L14" s="49"/>
    </row>
    <row r="15" ht="27" customHeight="1" spans="1:12">
      <c r="A15" s="43"/>
      <c r="B15" s="44"/>
      <c r="C15" s="48"/>
      <c r="D15" s="43"/>
      <c r="E15" s="43"/>
      <c r="F15" s="46"/>
      <c r="G15" s="49"/>
      <c r="H15" s="49"/>
      <c r="I15" s="49"/>
      <c r="J15" s="49"/>
      <c r="K15" s="49"/>
      <c r="L15" s="49"/>
    </row>
    <row r="16" ht="27" customHeight="1" spans="1:12">
      <c r="A16" s="43"/>
      <c r="B16" s="44"/>
      <c r="C16" s="48"/>
      <c r="D16" s="43"/>
      <c r="E16" s="43"/>
      <c r="F16" s="46"/>
      <c r="G16" s="50"/>
      <c r="H16" s="50"/>
      <c r="I16" s="50"/>
      <c r="J16" s="50"/>
      <c r="K16" s="50"/>
      <c r="L16" s="49"/>
    </row>
    <row r="17" ht="27" customHeight="1" spans="1:12">
      <c r="A17" s="43"/>
      <c r="B17" s="44"/>
      <c r="C17" s="48"/>
      <c r="D17" s="43"/>
      <c r="E17" s="43"/>
      <c r="F17" s="46"/>
      <c r="G17" s="50"/>
      <c r="H17" s="50"/>
      <c r="I17" s="50"/>
      <c r="J17" s="50"/>
      <c r="K17" s="50"/>
      <c r="L17" s="49"/>
    </row>
    <row r="18" ht="27" customHeight="1" spans="1:12">
      <c r="A18" s="46"/>
      <c r="B18" s="44"/>
      <c r="C18" s="48"/>
      <c r="D18" s="43"/>
      <c r="E18" s="43"/>
      <c r="F18" s="46"/>
      <c r="G18" s="50"/>
      <c r="H18" s="50"/>
      <c r="I18" s="50"/>
      <c r="J18" s="50"/>
      <c r="K18" s="50"/>
      <c r="L18" s="49"/>
    </row>
    <row r="19" ht="27" customHeight="1" spans="1:12">
      <c r="A19" s="46"/>
      <c r="B19" s="44"/>
      <c r="C19" s="48"/>
      <c r="D19" s="43"/>
      <c r="E19" s="43"/>
      <c r="F19" s="46"/>
      <c r="G19" s="50"/>
      <c r="H19" s="50"/>
      <c r="I19" s="50"/>
      <c r="J19" s="50"/>
      <c r="K19" s="50"/>
      <c r="L19" s="49"/>
    </row>
    <row r="20" ht="27" customHeight="1" spans="1:12">
      <c r="A20" s="46"/>
      <c r="B20" s="51"/>
      <c r="C20" s="48"/>
      <c r="D20" s="43"/>
      <c r="E20" s="43"/>
      <c r="F20" s="46"/>
      <c r="G20" s="50"/>
      <c r="H20" s="50"/>
      <c r="I20" s="50"/>
      <c r="J20" s="50"/>
      <c r="K20" s="50"/>
      <c r="L20" s="49"/>
    </row>
    <row r="21" ht="27" customHeight="1" spans="1:12">
      <c r="A21" s="49" t="s">
        <v>33</v>
      </c>
      <c r="B21" s="49"/>
      <c r="C21" s="52"/>
      <c r="D21" s="50"/>
      <c r="E21" s="50"/>
      <c r="F21" s="53">
        <f>SUM(F9:F20)</f>
        <v>11224</v>
      </c>
      <c r="G21" s="53">
        <f>SUM(G9:G20)</f>
        <v>224.48</v>
      </c>
      <c r="H21" s="53">
        <f>SUM(H9:H20)</f>
        <v>11448.48</v>
      </c>
      <c r="I21" s="62"/>
      <c r="J21" s="62">
        <f>SUM(J9:J20)</f>
        <v>3.32</v>
      </c>
      <c r="K21" s="62">
        <f>SUM(K9:K20)</f>
        <v>3.62</v>
      </c>
      <c r="L21" s="62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1170557/175852/240189 /240389/240507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+箱单!H21</f>
        <v>11448.48</v>
      </c>
      <c r="C7" s="14"/>
    </row>
    <row r="8" s="1" customFormat="1" ht="41" customHeight="1" spans="1:3">
      <c r="A8" s="5" t="s">
        <v>44</v>
      </c>
      <c r="B8" s="12" t="str">
        <f>+箱单!L21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+箱单!K21</f>
        <v>3.62</v>
      </c>
      <c r="C9" s="18" t="s">
        <v>47</v>
      </c>
    </row>
    <row r="10" s="1" customFormat="1" ht="41" customHeight="1" spans="1:3">
      <c r="A10" s="5" t="s">
        <v>48</v>
      </c>
      <c r="B10" s="10">
        <f>箱单!J21</f>
        <v>3.32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2025-07-14T11:00:29Z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