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DA259101-14CB-437E-8D5B-9D3203F96587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4" i="1" l="1"/>
  <c r="G13" i="1"/>
  <c r="H13" i="1" s="1"/>
  <c r="F17" i="1" l="1"/>
  <c r="G12" i="1"/>
  <c r="H12" i="1" s="1"/>
  <c r="G11" i="1"/>
  <c r="H11" i="1" s="1"/>
  <c r="G10" i="1"/>
  <c r="H10" i="1" s="1"/>
  <c r="G9" i="1"/>
  <c r="H9" i="1" s="1"/>
  <c r="G8" i="1"/>
  <c r="H8" i="1" s="1"/>
  <c r="G17" i="1" l="1"/>
  <c r="H17" i="1" s="1"/>
  <c r="G14" i="1"/>
  <c r="H14" i="1" s="1"/>
  <c r="F15" i="1"/>
  <c r="G15" i="1" l="1"/>
  <c r="H15" i="1" s="1"/>
  <c r="F16" i="1"/>
  <c r="G16" i="1" l="1"/>
  <c r="H16" i="1" s="1"/>
  <c r="F18" i="1"/>
  <c r="G18" i="1" l="1"/>
  <c r="H18" i="1" s="1"/>
</calcChain>
</file>

<file path=xl/sharedStrings.xml><?xml version="1.0" encoding="utf-8"?>
<sst xmlns="http://schemas.openxmlformats.org/spreadsheetml/2006/main" count="56" uniqueCount="44">
  <si>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</si>
  <si>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</si>
  <si>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</si>
  <si>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</si>
  <si>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</si>
  <si>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</si>
  <si>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</si>
  <si>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</si>
  <si>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</si>
  <si>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</si>
  <si>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</si>
  <si>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</si>
  <si>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</si>
  <si>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</si>
  <si>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</si>
  <si>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</si>
  <si>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</si>
  <si>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</si>
  <si>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</si>
  <si>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</si>
  <si>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</si>
  <si>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</si>
  <si>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</si>
  <si>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</si>
  <si>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</si>
  <si>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</si>
  <si>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</si>
  <si>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</si>
  <si>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</si>
  <si>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</si>
  <si>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</si>
  <si>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</si>
  <si>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</si>
  <si>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</si>
  <si>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XS</t>
    <phoneticPr fontId="23" type="noConversion"/>
  </si>
  <si>
    <t>S</t>
    <phoneticPr fontId="23" type="noConversion"/>
  </si>
  <si>
    <t>M</t>
    <phoneticPr fontId="23" type="noConversion"/>
  </si>
  <si>
    <t>L</t>
    <phoneticPr fontId="23" type="noConversion"/>
  </si>
  <si>
    <t xml:space="preserve"> 5291-143</t>
    <phoneticPr fontId="23" type="noConversion"/>
  </si>
  <si>
    <t>800</t>
    <phoneticPr fontId="23" type="noConversion"/>
  </si>
  <si>
    <t>84193-01</t>
    <phoneticPr fontId="23" type="noConversion"/>
  </si>
  <si>
    <t>XXS</t>
    <phoneticPr fontId="23" type="noConversion"/>
  </si>
  <si>
    <t>XL</t>
    <phoneticPr fontId="23" type="noConversion"/>
  </si>
  <si>
    <t>2025/7/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</si>
</sst>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66827</xdr:rowOff>
    </xdr:from>
    <xdr:to>
      <xdr:col>5</xdr:col>
      <xdr:colOff>600075</xdr:colOff>
      <xdr:row>26</xdr:row>
      <xdr:rowOff>171156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AE0AAA5-6A7B-4D3C-B712-B6F6374B2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34252"/>
          <a:ext cx="5353050" cy="1628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E3" sqref="E3:F3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40" t="s">
        <v>0</v>
      </c>
      <c r="B1" s="41"/>
      <c r="C1" s="41"/>
      <c r="D1" s="41"/>
      <c r="E1" s="41"/>
      <c r="F1" s="41"/>
      <c r="G1" s="41"/>
      <c r="H1" s="42"/>
      <c r="I1" s="41"/>
      <c r="J1" s="41"/>
      <c r="K1" s="41"/>
      <c r="L1" s="41"/>
    </row>
    <row r="2" spans="1:12" ht="28.5">
      <c r="A2" s="43" t="s">
        <v>1</v>
      </c>
      <c r="B2" s="44"/>
      <c r="C2" s="44"/>
      <c r="D2" s="44"/>
      <c r="E2" s="44"/>
      <c r="F2" s="44"/>
      <c r="G2" s="44"/>
      <c r="H2" s="45"/>
      <c r="I2" s="44"/>
      <c r="J2" s="44"/>
      <c r="K2" s="44"/>
      <c r="L2" s="44"/>
    </row>
    <row r="3" spans="1:12" ht="26.25">
      <c r="A3" s="3"/>
      <c r="B3" s="3"/>
      <c r="C3" s="3"/>
      <c r="D3" s="3" t="s">
        <v>2</v>
      </c>
      <c r="E3" s="46" t="s">
        <v>43</v>
      </c>
      <c r="F3" s="46"/>
      <c r="G3" s="4"/>
      <c r="H3" s="5"/>
      <c r="I3" s="33"/>
      <c r="J3" s="34"/>
      <c r="K3" s="34"/>
      <c r="L3" s="3"/>
    </row>
    <row r="4" spans="1:12">
      <c r="A4" s="3"/>
      <c r="B4" s="3"/>
      <c r="C4" s="3"/>
      <c r="D4" s="6" t="s">
        <v>3</v>
      </c>
      <c r="E4" s="47"/>
      <c r="F4" s="48"/>
      <c r="G4" s="7"/>
      <c r="H4" s="8"/>
      <c r="I4" s="35"/>
      <c r="J4" s="36"/>
      <c r="K4" s="36"/>
      <c r="L4" s="35"/>
    </row>
    <row r="5" spans="1:12" ht="26.25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61" t="s">
        <v>40</v>
      </c>
      <c r="B8" s="52" t="s">
        <v>28</v>
      </c>
      <c r="C8" s="58" t="s">
        <v>38</v>
      </c>
      <c r="D8" s="55" t="s">
        <v>39</v>
      </c>
      <c r="E8" s="23" t="s">
        <v>41</v>
      </c>
      <c r="F8" s="24">
        <v>140</v>
      </c>
      <c r="G8" s="24">
        <f>F8*0.05</f>
        <v>7</v>
      </c>
      <c r="H8" s="24">
        <f>F8+G8</f>
        <v>147</v>
      </c>
      <c r="I8" s="49"/>
      <c r="J8" s="50"/>
      <c r="K8" s="50"/>
      <c r="L8" s="51"/>
    </row>
    <row r="9" spans="1:12" s="1" customFormat="1" ht="21" customHeight="1">
      <c r="A9" s="62"/>
      <c r="B9" s="53"/>
      <c r="C9" s="59"/>
      <c r="D9" s="56"/>
      <c r="E9" s="23" t="s">
        <v>34</v>
      </c>
      <c r="F9" s="24">
        <v>702</v>
      </c>
      <c r="G9" s="24">
        <f t="shared" ref="G9:G18" si="0">F9*0.05</f>
        <v>35.1</v>
      </c>
      <c r="H9" s="24">
        <f t="shared" ref="H9:H18" si="1">F9+G9</f>
        <v>737.1</v>
      </c>
      <c r="I9" s="49"/>
      <c r="J9" s="50"/>
      <c r="K9" s="50"/>
      <c r="L9" s="51"/>
    </row>
    <row r="10" spans="1:12" s="1" customFormat="1" ht="21" customHeight="1">
      <c r="A10" s="62"/>
      <c r="B10" s="53"/>
      <c r="C10" s="59"/>
      <c r="D10" s="56"/>
      <c r="E10" s="23" t="s">
        <v>35</v>
      </c>
      <c r="F10" s="24">
        <v>1086</v>
      </c>
      <c r="G10" s="24">
        <f t="shared" si="0"/>
        <v>54.300000000000004</v>
      </c>
      <c r="H10" s="24">
        <f t="shared" si="1"/>
        <v>1140.3</v>
      </c>
      <c r="I10" s="49"/>
      <c r="J10" s="50"/>
      <c r="K10" s="50"/>
      <c r="L10" s="51"/>
    </row>
    <row r="11" spans="1:12" s="1" customFormat="1" ht="21" customHeight="1">
      <c r="A11" s="62"/>
      <c r="B11" s="53"/>
      <c r="C11" s="59"/>
      <c r="D11" s="56"/>
      <c r="E11" s="23" t="s">
        <v>36</v>
      </c>
      <c r="F11" s="24">
        <v>741</v>
      </c>
      <c r="G11" s="24">
        <f t="shared" si="0"/>
        <v>37.050000000000004</v>
      </c>
      <c r="H11" s="24">
        <f t="shared" si="1"/>
        <v>778.05</v>
      </c>
      <c r="I11" s="49"/>
      <c r="J11" s="50"/>
      <c r="K11" s="50"/>
      <c r="L11" s="51"/>
    </row>
    <row r="12" spans="1:12" s="1" customFormat="1" ht="21" customHeight="1">
      <c r="A12" s="62"/>
      <c r="B12" s="53"/>
      <c r="C12" s="59"/>
      <c r="D12" s="56"/>
      <c r="E12" s="23" t="s">
        <v>37</v>
      </c>
      <c r="F12" s="24">
        <v>283</v>
      </c>
      <c r="G12" s="24">
        <f t="shared" si="0"/>
        <v>14.15</v>
      </c>
      <c r="H12" s="24">
        <f t="shared" si="1"/>
        <v>297.14999999999998</v>
      </c>
      <c r="I12" s="49"/>
      <c r="J12" s="50"/>
      <c r="K12" s="50"/>
      <c r="L12" s="51"/>
    </row>
    <row r="13" spans="1:12" s="1" customFormat="1" ht="21" customHeight="1">
      <c r="A13" s="63"/>
      <c r="B13" s="54"/>
      <c r="C13" s="60"/>
      <c r="D13" s="57"/>
      <c r="E13" s="23" t="s">
        <v>42</v>
      </c>
      <c r="F13" s="24">
        <v>109</v>
      </c>
      <c r="G13" s="24">
        <f t="shared" si="0"/>
        <v>5.45</v>
      </c>
      <c r="H13" s="24">
        <f t="shared" si="1"/>
        <v>114.45</v>
      </c>
      <c r="I13" s="49"/>
      <c r="J13" s="50"/>
      <c r="K13" s="50"/>
      <c r="L13" s="51"/>
    </row>
    <row r="14" spans="1:12" s="1" customFormat="1" ht="39" customHeight="1">
      <c r="A14" s="25" t="s">
        <v>40</v>
      </c>
      <c r="B14" s="26" t="s">
        <v>29</v>
      </c>
      <c r="C14" s="39" t="s">
        <v>38</v>
      </c>
      <c r="D14" s="38" t="s">
        <v>39</v>
      </c>
      <c r="E14" s="28"/>
      <c r="F14" s="29">
        <f>SUM(F8:F13)</f>
        <v>3061</v>
      </c>
      <c r="G14" s="24">
        <f t="shared" si="0"/>
        <v>153.05000000000001</v>
      </c>
      <c r="H14" s="24">
        <f t="shared" si="1"/>
        <v>3214.05</v>
      </c>
      <c r="I14" s="49"/>
      <c r="J14" s="50"/>
      <c r="K14" s="50"/>
      <c r="L14" s="51"/>
    </row>
    <row r="15" spans="1:12" s="1" customFormat="1" ht="39" customHeight="1">
      <c r="A15" s="25" t="s">
        <v>40</v>
      </c>
      <c r="B15" s="26" t="s">
        <v>30</v>
      </c>
      <c r="C15" s="39" t="s">
        <v>38</v>
      </c>
      <c r="D15" s="38" t="s">
        <v>39</v>
      </c>
      <c r="E15" s="28"/>
      <c r="F15" s="29">
        <f>SUM(F14:F14)</f>
        <v>3061</v>
      </c>
      <c r="G15" s="24">
        <f t="shared" si="0"/>
        <v>153.05000000000001</v>
      </c>
      <c r="H15" s="24">
        <f t="shared" si="1"/>
        <v>3214.05</v>
      </c>
      <c r="I15" s="49"/>
      <c r="J15" s="50"/>
      <c r="K15" s="50"/>
      <c r="L15" s="51"/>
    </row>
    <row r="16" spans="1:12" s="1" customFormat="1" ht="39" customHeight="1">
      <c r="A16" s="25" t="s">
        <v>40</v>
      </c>
      <c r="B16" s="26" t="s">
        <v>31</v>
      </c>
      <c r="C16" s="39" t="s">
        <v>38</v>
      </c>
      <c r="D16" s="38" t="s">
        <v>39</v>
      </c>
      <c r="E16" s="28"/>
      <c r="F16" s="29">
        <f>SUM(F15:F15)</f>
        <v>3061</v>
      </c>
      <c r="G16" s="24">
        <f t="shared" si="0"/>
        <v>153.05000000000001</v>
      </c>
      <c r="H16" s="24">
        <f t="shared" si="1"/>
        <v>3214.05</v>
      </c>
      <c r="I16" s="49"/>
      <c r="J16" s="50"/>
      <c r="K16" s="50"/>
      <c r="L16" s="51"/>
    </row>
    <row r="17" spans="1:12" s="1" customFormat="1" ht="39" customHeight="1">
      <c r="A17" s="25" t="s">
        <v>40</v>
      </c>
      <c r="B17" s="26" t="s">
        <v>32</v>
      </c>
      <c r="C17" s="39" t="s">
        <v>38</v>
      </c>
      <c r="D17" s="38" t="s">
        <v>39</v>
      </c>
      <c r="E17" s="28"/>
      <c r="F17" s="29">
        <f>SUM(F14:F14)</f>
        <v>3061</v>
      </c>
      <c r="G17" s="24">
        <f t="shared" si="0"/>
        <v>153.05000000000001</v>
      </c>
      <c r="H17" s="24">
        <f t="shared" si="1"/>
        <v>3214.05</v>
      </c>
      <c r="I17" s="49"/>
      <c r="J17" s="50"/>
      <c r="K17" s="50"/>
      <c r="L17" s="51"/>
    </row>
    <row r="18" spans="1:12" s="1" customFormat="1" ht="17.100000000000001" customHeight="1">
      <c r="A18" s="30" t="s">
        <v>33</v>
      </c>
      <c r="B18" s="31"/>
      <c r="C18" s="31"/>
      <c r="D18" s="27"/>
      <c r="E18" s="31"/>
      <c r="F18" s="32">
        <f>SUM(F8:F17)</f>
        <v>15305</v>
      </c>
      <c r="G18" s="24">
        <f t="shared" si="0"/>
        <v>765.25</v>
      </c>
      <c r="H18" s="24">
        <f t="shared" si="1"/>
        <v>16070.25</v>
      </c>
      <c r="I18" s="37"/>
      <c r="J18" s="37"/>
      <c r="K18" s="37"/>
      <c r="L18" s="37"/>
    </row>
  </sheetData>
  <mergeCells count="12">
    <mergeCell ref="A1:L1"/>
    <mergeCell ref="A2:L2"/>
    <mergeCell ref="E3:F3"/>
    <mergeCell ref="E4:F4"/>
    <mergeCell ref="I8:I17"/>
    <mergeCell ref="J8:J17"/>
    <mergeCell ref="K8:K17"/>
    <mergeCell ref="L8:L17"/>
    <mergeCell ref="B8:B13"/>
    <mergeCell ref="D8:D13"/>
    <mergeCell ref="C8:C13"/>
    <mergeCell ref="A8:A13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2025-07-01T02:31:54Z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04D5DFAE9E3B49DCA5DEABD591E8A0B5_12</vt:lpwstr>
  </property>
</Properties>
</file>