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<sst xmlns="http://schemas.openxmlformats.org/spreadsheetml/2006/main" count="152" uniqueCount="76">
  <si>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</si>
  <si>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</si>
  <si>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</si>
  <si>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</si>
  <si>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SF3197302082697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</si>
  <si>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</si>
  <si>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</si>
  <si>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</si>
  <si>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</si>
  <si>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</si>
  <si>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</si>
  <si>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</si>
  <si>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</si>
  <si>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</si>
  <si>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</si>
  <si>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</si>
  <si>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</si>
  <si>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</si>
  <si>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</si>
  <si>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</si>
  <si>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</si>
  <si>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</si>
  <si>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</si>
  <si>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</si>
  <si>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</si>
  <si>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</si>
  <si>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</si>
  <si>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</si>
  <si>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</si>
  <si>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79914-01
80525-01
80526-01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</si>
  <si>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</si>
  <si>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6989-686</t>
  </si>
  <si>
    <t>711</t>
  </si>
  <si>
    <t>XS</t>
  </si>
  <si>
    <t>1/2</t>
  </si>
  <si>
    <t>15.8</t>
  </si>
  <si>
    <t>16.2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</si>
  <si>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</si>
  <si>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</si>
  <si>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</si>
  <si>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</si>
  <si>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</si>
  <si>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</si>
  <si>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</si>
  <si>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</si>
  <si>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</si>
  <si>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892</t>
  </si>
  <si>
    <t>2/2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</si>
  <si>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</si>
  <si>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</si>
  <si>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</si>
  <si>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</si>
  <si>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6989-686-711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</si>
  <si>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</si>
  <si>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</si>
  <si>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</si>
  <si>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</si>
  <si>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</si>
  <si>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</si>
  <si>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</si>
  <si>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</si>
  <si>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</si>
  <si>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16.2kg</t>
  </si>
  <si>
    <t>Made In China</t>
  </si>
  <si>
    <t>Net Weight（净重）</t>
  </si>
  <si>
    <t>15.8kg</t>
  </si>
  <si>
    <t>Remark（备注）</t>
  </si>
  <si>
    <t>6989-686-892</t>
  </si>
  <si>
    <t>06989686892014</t>
  </si>
  <si>
    <t>06989686892021</t>
  </si>
  <si>
    <t>06989686892038</t>
  </si>
  <si>
    <t>06989686892045</t>
  </si>
  <si>
    <t>06989686711018</t>
  </si>
  <si>
    <t>06989686711025</t>
  </si>
  <si>
    <t>06989686711032</t>
  </si>
  <si>
    <t>06989686711049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</si>
</sst>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104775</xdr:rowOff>
    </xdr:from>
    <xdr:to>
      <xdr:col>11</xdr:col>
      <xdr:colOff>542925</xdr:colOff>
      <xdr:row>4</xdr:row>
      <xdr:rowOff>85725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5975" y="771525"/>
          <a:ext cx="3895725" cy="50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</xdr:row>
      <xdr:rowOff>152400</xdr:rowOff>
    </xdr:from>
    <xdr:to>
      <xdr:col>1</xdr:col>
      <xdr:colOff>1438275</xdr:colOff>
      <xdr:row>6</xdr:row>
      <xdr:rowOff>1191260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4550" y="3784600"/>
          <a:ext cx="1285875" cy="1038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17537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94372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14</xdr:row>
      <xdr:rowOff>631825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318375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18</xdr:row>
      <xdr:rowOff>152400</xdr:rowOff>
    </xdr:from>
    <xdr:to>
      <xdr:col>1</xdr:col>
      <xdr:colOff>1438275</xdr:colOff>
      <xdr:row>18</xdr:row>
      <xdr:rowOff>1191260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4550" y="9883775"/>
          <a:ext cx="1285875" cy="1038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workbookViewId="0">
      <selection activeCell="Q16" sqref="Q1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45841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3161</v>
      </c>
      <c r="G8" s="52">
        <f>F8*0.05</f>
        <v>158.05</v>
      </c>
      <c r="H8" s="52">
        <f>F8+G8</f>
        <v>3319.05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5419</v>
      </c>
      <c r="G9" s="52">
        <f t="shared" ref="G9:G26" si="0">F9*0.05</f>
        <v>270.95</v>
      </c>
      <c r="H9" s="52">
        <f t="shared" ref="H9:H26" si="1">F9+G9</f>
        <v>5689.95</v>
      </c>
      <c r="I9" s="62"/>
      <c r="J9" s="63"/>
      <c r="K9" s="63"/>
      <c r="L9" s="63"/>
      <c r="M9" s="61"/>
      <c r="N9" s="61"/>
      <c r="O9" s="61"/>
      <c r="P9" s="61"/>
      <c r="Q9" s="64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3862</v>
      </c>
      <c r="G10" s="52">
        <f t="shared" si="0"/>
        <v>193.1</v>
      </c>
      <c r="H10" s="52">
        <f t="shared" si="1"/>
        <v>4055.1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1568</v>
      </c>
      <c r="G11" s="52">
        <f t="shared" si="0"/>
        <v>78.4</v>
      </c>
      <c r="H11" s="52">
        <f t="shared" si="1"/>
        <v>1646.4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9" customFormat="1" ht="45" spans="1:17">
      <c r="A12" s="8" t="s">
        <v>29</v>
      </c>
      <c r="B12" s="49" t="s">
        <v>41</v>
      </c>
      <c r="C12" s="10" t="s">
        <v>31</v>
      </c>
      <c r="D12" s="50" t="s">
        <v>32</v>
      </c>
      <c r="E12" s="53"/>
      <c r="F12" s="54">
        <f>SUM(F8:F11)</f>
        <v>14010</v>
      </c>
      <c r="G12" s="52">
        <f t="shared" si="0"/>
        <v>700.5</v>
      </c>
      <c r="H12" s="52">
        <f t="shared" si="1"/>
        <v>14710.5</v>
      </c>
      <c r="I12" s="62"/>
      <c r="J12" s="63"/>
      <c r="K12" s="63"/>
      <c r="L12" s="63"/>
      <c r="M12" s="64"/>
      <c r="N12" s="61"/>
      <c r="O12" s="64"/>
      <c r="P12" s="61"/>
      <c r="Q12" s="64"/>
    </row>
    <row r="13" s="19" customFormat="1" ht="29" customHeight="1" spans="1:12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 t="shared" ref="F13:F15" si="2">SUM(F12:F12)</f>
        <v>14010</v>
      </c>
      <c r="G13" s="52">
        <f t="shared" si="0"/>
        <v>700.5</v>
      </c>
      <c r="H13" s="52">
        <f t="shared" si="1"/>
        <v>14710.5</v>
      </c>
      <c r="I13" s="62"/>
      <c r="J13" s="63"/>
      <c r="K13" s="63"/>
      <c r="L13" s="63"/>
    </row>
    <row r="14" s="19" customFormat="1" ht="29" customHeight="1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 t="shared" si="2"/>
        <v>14010</v>
      </c>
      <c r="G14" s="52">
        <f t="shared" si="0"/>
        <v>700.5</v>
      </c>
      <c r="H14" s="52">
        <f t="shared" si="1"/>
        <v>14710.5</v>
      </c>
      <c r="I14" s="62"/>
      <c r="J14" s="63"/>
      <c r="K14" s="63"/>
      <c r="L14" s="63"/>
    </row>
    <row r="15" s="19" customFormat="1" ht="29" customHeight="1" spans="1:12">
      <c r="A15" s="8" t="s">
        <v>29</v>
      </c>
      <c r="B15" s="49" t="s">
        <v>44</v>
      </c>
      <c r="C15" s="10" t="s">
        <v>31</v>
      </c>
      <c r="D15" s="50" t="s">
        <v>32</v>
      </c>
      <c r="E15" s="53"/>
      <c r="F15" s="54">
        <f t="shared" si="2"/>
        <v>14010</v>
      </c>
      <c r="G15" s="52">
        <f t="shared" si="0"/>
        <v>700.5</v>
      </c>
      <c r="H15" s="52">
        <f t="shared" si="1"/>
        <v>14710.5</v>
      </c>
      <c r="I15" s="62"/>
      <c r="J15" s="63"/>
      <c r="K15" s="63"/>
      <c r="L15" s="63"/>
    </row>
    <row r="16" s="19" customFormat="1" ht="45" spans="1:12">
      <c r="A16" s="8" t="s">
        <v>29</v>
      </c>
      <c r="B16" s="49" t="s">
        <v>45</v>
      </c>
      <c r="C16" s="10" t="s">
        <v>31</v>
      </c>
      <c r="D16" s="50" t="s">
        <v>32</v>
      </c>
      <c r="E16" s="53"/>
      <c r="F16" s="54">
        <f>SUM(F13:F13)</f>
        <v>14010</v>
      </c>
      <c r="G16" s="52">
        <f t="shared" si="0"/>
        <v>700.5</v>
      </c>
      <c r="H16" s="52">
        <f t="shared" si="1"/>
        <v>14710.5</v>
      </c>
      <c r="I16" s="62"/>
      <c r="J16" s="63"/>
      <c r="K16" s="63"/>
      <c r="L16" s="63"/>
    </row>
    <row r="17" s="19" customFormat="1" ht="20" customHeight="1" spans="1:17">
      <c r="A17" s="48" t="s">
        <v>29</v>
      </c>
      <c r="B17" s="49" t="s">
        <v>30</v>
      </c>
      <c r="C17" s="10" t="s">
        <v>31</v>
      </c>
      <c r="D17" s="50" t="s">
        <v>46</v>
      </c>
      <c r="E17" s="51" t="s">
        <v>33</v>
      </c>
      <c r="F17" s="52">
        <v>3161</v>
      </c>
      <c r="G17" s="52">
        <f t="shared" si="0"/>
        <v>158.05</v>
      </c>
      <c r="H17" s="52">
        <f t="shared" si="1"/>
        <v>3319.05</v>
      </c>
      <c r="I17" s="59" t="s">
        <v>47</v>
      </c>
      <c r="J17" s="60" t="s">
        <v>35</v>
      </c>
      <c r="K17" s="60" t="s">
        <v>36</v>
      </c>
      <c r="L17" s="60" t="s">
        <v>37</v>
      </c>
      <c r="M17" s="61"/>
      <c r="N17" s="61"/>
      <c r="O17" s="61"/>
      <c r="P17" s="61"/>
      <c r="Q17" s="64"/>
    </row>
    <row r="18" s="19" customFormat="1" ht="20" customHeight="1" spans="1:17">
      <c r="A18" s="48"/>
      <c r="B18" s="49"/>
      <c r="C18" s="10"/>
      <c r="D18" s="50"/>
      <c r="E18" s="51" t="s">
        <v>38</v>
      </c>
      <c r="F18" s="52">
        <v>5419</v>
      </c>
      <c r="G18" s="52">
        <f t="shared" si="0"/>
        <v>270.95</v>
      </c>
      <c r="H18" s="52">
        <f t="shared" si="1"/>
        <v>5689.95</v>
      </c>
      <c r="I18" s="62"/>
      <c r="J18" s="63"/>
      <c r="K18" s="63"/>
      <c r="L18" s="63"/>
      <c r="M18" s="61"/>
      <c r="N18" s="61"/>
      <c r="O18" s="61"/>
      <c r="P18" s="61"/>
      <c r="Q18" s="64"/>
    </row>
    <row r="19" s="19" customFormat="1" ht="20" customHeight="1" spans="1:17">
      <c r="A19" s="48"/>
      <c r="B19" s="49"/>
      <c r="C19" s="10"/>
      <c r="D19" s="50"/>
      <c r="E19" s="51" t="s">
        <v>39</v>
      </c>
      <c r="F19" s="52">
        <v>3862</v>
      </c>
      <c r="G19" s="52">
        <f t="shared" si="0"/>
        <v>193.1</v>
      </c>
      <c r="H19" s="52">
        <f t="shared" si="1"/>
        <v>4055.1</v>
      </c>
      <c r="I19" s="62"/>
      <c r="J19" s="63"/>
      <c r="K19" s="63"/>
      <c r="L19" s="63"/>
      <c r="M19" s="61"/>
      <c r="N19" s="61"/>
      <c r="O19" s="61"/>
      <c r="P19" s="61"/>
      <c r="Q19" s="64"/>
    </row>
    <row r="20" s="19" customFormat="1" ht="20" customHeight="1" spans="1:17">
      <c r="A20" s="48"/>
      <c r="B20" s="49"/>
      <c r="C20" s="10"/>
      <c r="D20" s="50"/>
      <c r="E20" s="51" t="s">
        <v>40</v>
      </c>
      <c r="F20" s="52">
        <v>1568</v>
      </c>
      <c r="G20" s="52">
        <f t="shared" si="0"/>
        <v>78.4</v>
      </c>
      <c r="H20" s="52">
        <f t="shared" si="1"/>
        <v>1646.4</v>
      </c>
      <c r="I20" s="62"/>
      <c r="J20" s="63"/>
      <c r="K20" s="63"/>
      <c r="L20" s="63"/>
      <c r="M20" s="61"/>
      <c r="N20" s="61"/>
      <c r="O20" s="61"/>
      <c r="P20" s="61"/>
      <c r="Q20" s="64"/>
    </row>
    <row r="21" s="19" customFormat="1" ht="45" spans="1:14">
      <c r="A21" s="8" t="s">
        <v>29</v>
      </c>
      <c r="B21" s="49" t="s">
        <v>41</v>
      </c>
      <c r="C21" s="10" t="s">
        <v>31</v>
      </c>
      <c r="D21" s="50" t="s">
        <v>46</v>
      </c>
      <c r="E21" s="53"/>
      <c r="F21" s="54">
        <f>SUM(F17:F20)</f>
        <v>14010</v>
      </c>
      <c r="G21" s="52">
        <f t="shared" si="0"/>
        <v>700.5</v>
      </c>
      <c r="H21" s="52">
        <f t="shared" si="1"/>
        <v>14710.5</v>
      </c>
      <c r="I21" s="62"/>
      <c r="J21" s="63"/>
      <c r="K21" s="63"/>
      <c r="L21" s="63"/>
      <c r="M21" s="64"/>
      <c r="N21" s="61"/>
    </row>
    <row r="22" s="19" customFormat="1" ht="29" customHeight="1" spans="1:17">
      <c r="A22" s="8" t="s">
        <v>29</v>
      </c>
      <c r="B22" s="49" t="s">
        <v>42</v>
      </c>
      <c r="C22" s="10" t="s">
        <v>31</v>
      </c>
      <c r="D22" s="50" t="s">
        <v>46</v>
      </c>
      <c r="E22" s="53"/>
      <c r="F22" s="54">
        <f t="shared" ref="F22:F24" si="3">SUM(F21:F21)</f>
        <v>14010</v>
      </c>
      <c r="G22" s="52">
        <f t="shared" si="0"/>
        <v>700.5</v>
      </c>
      <c r="H22" s="52">
        <f t="shared" si="1"/>
        <v>14710.5</v>
      </c>
      <c r="I22" s="62"/>
      <c r="J22" s="63"/>
      <c r="K22" s="63"/>
      <c r="L22" s="63"/>
      <c r="P22" s="61"/>
      <c r="Q22" s="64"/>
    </row>
    <row r="23" s="19" customFormat="1" ht="29" customHeight="1" spans="1:17">
      <c r="A23" s="8" t="s">
        <v>29</v>
      </c>
      <c r="B23" s="49" t="s">
        <v>43</v>
      </c>
      <c r="C23" s="10" t="s">
        <v>31</v>
      </c>
      <c r="D23" s="50" t="s">
        <v>46</v>
      </c>
      <c r="E23" s="53"/>
      <c r="F23" s="54">
        <f t="shared" si="3"/>
        <v>14010</v>
      </c>
      <c r="G23" s="52">
        <f t="shared" si="0"/>
        <v>700.5</v>
      </c>
      <c r="H23" s="52">
        <f t="shared" si="1"/>
        <v>14710.5</v>
      </c>
      <c r="I23" s="62"/>
      <c r="J23" s="63"/>
      <c r="K23" s="63"/>
      <c r="L23" s="63"/>
      <c r="P23" s="61"/>
      <c r="Q23" s="64"/>
    </row>
    <row r="24" s="19" customFormat="1" ht="29" customHeight="1" spans="1:12">
      <c r="A24" s="8" t="s">
        <v>29</v>
      </c>
      <c r="B24" s="49" t="s">
        <v>44</v>
      </c>
      <c r="C24" s="10" t="s">
        <v>31</v>
      </c>
      <c r="D24" s="50" t="s">
        <v>46</v>
      </c>
      <c r="E24" s="53"/>
      <c r="F24" s="54">
        <f t="shared" si="3"/>
        <v>14010</v>
      </c>
      <c r="G24" s="52">
        <f t="shared" si="0"/>
        <v>700.5</v>
      </c>
      <c r="H24" s="52">
        <f t="shared" si="1"/>
        <v>14710.5</v>
      </c>
      <c r="I24" s="62"/>
      <c r="J24" s="63"/>
      <c r="K24" s="63"/>
      <c r="L24" s="63"/>
    </row>
    <row r="25" s="19" customFormat="1" ht="45" spans="1:12">
      <c r="A25" s="8" t="s">
        <v>29</v>
      </c>
      <c r="B25" s="49" t="s">
        <v>45</v>
      </c>
      <c r="C25" s="10" t="s">
        <v>31</v>
      </c>
      <c r="D25" s="50" t="s">
        <v>46</v>
      </c>
      <c r="E25" s="53"/>
      <c r="F25" s="54">
        <f>SUM(F22:F22)</f>
        <v>14010</v>
      </c>
      <c r="G25" s="52">
        <f t="shared" si="0"/>
        <v>700.5</v>
      </c>
      <c r="H25" s="52">
        <f t="shared" si="1"/>
        <v>14710.5</v>
      </c>
      <c r="I25" s="62"/>
      <c r="J25" s="63"/>
      <c r="K25" s="63"/>
      <c r="L25" s="63"/>
    </row>
    <row r="26" s="19" customFormat="1" ht="15" spans="1:12">
      <c r="A26" s="55" t="s">
        <v>48</v>
      </c>
      <c r="B26" s="55"/>
      <c r="C26" s="55"/>
      <c r="D26" s="50"/>
      <c r="E26" s="55"/>
      <c r="F26" s="10">
        <f>SUM(F8:F25)</f>
        <v>168120</v>
      </c>
      <c r="G26" s="52">
        <f t="shared" si="0"/>
        <v>8406</v>
      </c>
      <c r="H26" s="52">
        <f t="shared" si="1"/>
        <v>176526</v>
      </c>
      <c r="I26" s="65"/>
      <c r="J26" s="65"/>
      <c r="K26" s="65"/>
      <c r="L26" s="65"/>
    </row>
  </sheetData>
  <mergeCells count="20">
    <mergeCell ref="A1:L1"/>
    <mergeCell ref="A2:L2"/>
    <mergeCell ref="E3:F3"/>
    <mergeCell ref="E4:F4"/>
    <mergeCell ref="A8:A11"/>
    <mergeCell ref="A17:A20"/>
    <mergeCell ref="B8:B11"/>
    <mergeCell ref="B17:B20"/>
    <mergeCell ref="C8:C11"/>
    <mergeCell ref="C17:C20"/>
    <mergeCell ref="D8:D11"/>
    <mergeCell ref="D17:D20"/>
    <mergeCell ref="I8:I16"/>
    <mergeCell ref="I17:I25"/>
    <mergeCell ref="J8:J16"/>
    <mergeCell ref="J17:J25"/>
    <mergeCell ref="K8:K16"/>
    <mergeCell ref="K17:K25"/>
    <mergeCell ref="L8:L16"/>
    <mergeCell ref="L17:L25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opLeftCell="A18" workbookViewId="0">
      <selection activeCell="B44" sqref="B4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52" customHeight="1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52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34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49</v>
      </c>
      <c r="B14" s="6"/>
      <c r="C14" s="7"/>
    </row>
    <row r="15" s="1" customFormat="1" ht="52" customHeight="1" spans="1:3">
      <c r="A15" s="5" t="s">
        <v>50</v>
      </c>
      <c r="B15" s="8" t="s">
        <v>29</v>
      </c>
      <c r="C15" s="9"/>
    </row>
    <row r="16" s="1" customFormat="1" ht="15.75" spans="1:3">
      <c r="A16" s="5" t="s">
        <v>51</v>
      </c>
      <c r="B16" s="10" t="s">
        <v>67</v>
      </c>
      <c r="C16" s="9"/>
    </row>
    <row r="17" s="1" customFormat="1" ht="108" customHeight="1" spans="1:3">
      <c r="A17" s="5" t="s">
        <v>53</v>
      </c>
      <c r="B17" s="11" t="s">
        <v>54</v>
      </c>
      <c r="C17" s="12" t="s">
        <v>55</v>
      </c>
    </row>
    <row r="18" s="1" customFormat="1" ht="14.25" spans="1:3">
      <c r="A18" s="5" t="s">
        <v>56</v>
      </c>
      <c r="B18" s="13" t="s">
        <v>57</v>
      </c>
      <c r="C18" s="14" t="s">
        <v>47</v>
      </c>
    </row>
    <row r="19" s="1" customFormat="1" ht="123" customHeight="1" spans="1:3">
      <c r="A19" s="5" t="s">
        <v>58</v>
      </c>
      <c r="B19" s="13"/>
      <c r="C19" s="14"/>
    </row>
    <row r="20" s="1" customFormat="1" ht="14.25" spans="1:3">
      <c r="A20" s="5" t="s">
        <v>59</v>
      </c>
      <c r="B20" s="15" t="s">
        <v>37</v>
      </c>
      <c r="C20" s="16" t="s">
        <v>60</v>
      </c>
    </row>
    <row r="21" s="1" customFormat="1" ht="14.25" spans="1:3">
      <c r="A21" s="5" t="s">
        <v>61</v>
      </c>
      <c r="B21" s="17" t="s">
        <v>62</v>
      </c>
      <c r="C21" s="9" t="s">
        <v>63</v>
      </c>
    </row>
    <row r="22" s="1" customFormat="1" ht="14.25" spans="1:3">
      <c r="A22" s="5" t="s">
        <v>64</v>
      </c>
      <c r="B22" s="17" t="s">
        <v>65</v>
      </c>
      <c r="C22" s="9"/>
    </row>
    <row r="23" s="1" customFormat="1" ht="14.25" spans="1:3">
      <c r="A23" s="5" t="s">
        <v>66</v>
      </c>
      <c r="B23" s="17"/>
      <c r="C23" s="18"/>
    </row>
    <row r="27" spans="2:2">
      <c r="B27" s="66" t="s">
        <v>68</v>
      </c>
    </row>
    <row r="28" spans="2:2">
      <c r="B28" s="66" t="s">
        <v>69</v>
      </c>
    </row>
    <row r="29" spans="2:2">
      <c r="B29" s="66" t="s">
        <v>70</v>
      </c>
    </row>
    <row r="30" spans="2:2">
      <c r="B30" s="66" t="s">
        <v>71</v>
      </c>
    </row>
    <row r="31" spans="2:2">
      <c r="B31" s="66" t="s">
        <v>68</v>
      </c>
    </row>
    <row r="32" spans="2:2">
      <c r="B32" s="66" t="s">
        <v>69</v>
      </c>
    </row>
    <row r="33" spans="2:2">
      <c r="B33" s="66" t="s">
        <v>70</v>
      </c>
    </row>
    <row r="34" spans="2:2">
      <c r="B34" s="66" t="s">
        <v>71</v>
      </c>
    </row>
    <row r="36" spans="2:2">
      <c r="B36" s="66" t="s">
        <v>72</v>
      </c>
    </row>
    <row r="37" spans="2:2">
      <c r="B37" s="66" t="s">
        <v>73</v>
      </c>
    </row>
    <row r="38" spans="2:2">
      <c r="B38" s="66" t="s">
        <v>74</v>
      </c>
    </row>
    <row r="39" spans="2:2">
      <c r="B39" s="66" t="s">
        <v>75</v>
      </c>
    </row>
    <row r="40" spans="2:2">
      <c r="B40" s="66" t="s">
        <v>72</v>
      </c>
    </row>
    <row r="41" spans="2:2">
      <c r="B41" s="66" t="s">
        <v>73</v>
      </c>
    </row>
    <row r="42" spans="2:2">
      <c r="B42" s="66" t="s">
        <v>74</v>
      </c>
    </row>
    <row r="43" spans="2:2">
      <c r="B43" s="66" t="s">
        <v>75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2025-07-03T09:23:56Z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1AF454DA852E43D7916553CB1A5EFC50_12</vt:lpwstr>
  </property>
</Properties>
</file>