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<sst xmlns="http://schemas.openxmlformats.org/spreadsheetml/2006/main" count="111" uniqueCount="65">
  <si>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</si>
  <si>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</si>
  <si>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</si>
  <si>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</si>
  <si>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SF3197302082697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</si>
  <si>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</si>
  <si>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</si>
  <si>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</si>
  <si>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</si>
  <si>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</si>
  <si>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</si>
  <si>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</si>
  <si>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</si>
  <si>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</si>
  <si>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</si>
  <si>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</si>
  <si>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</si>
  <si>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</si>
  <si>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</si>
  <si>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</si>
  <si>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</si>
  <si>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</si>
  <si>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</si>
  <si>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</si>
  <si>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</si>
  <si>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</si>
  <si>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</si>
  <si>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</si>
  <si>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</si>
  <si>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82024-01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</si>
  <si>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</si>
  <si>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6989-686</t>
  </si>
  <si>
    <t>711</t>
  </si>
  <si>
    <t>XS</t>
  </si>
  <si>
    <t>1/1</t>
  </si>
  <si>
    <t>14.7</t>
  </si>
  <si>
    <t>15.1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</si>
  <si>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</si>
  <si>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</si>
  <si>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</si>
  <si>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</si>
  <si>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</si>
  <si>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</si>
  <si>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</si>
  <si>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</si>
  <si>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</si>
  <si>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892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</si>
  <si>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</si>
  <si>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</si>
  <si>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</si>
  <si>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</si>
  <si>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</si>
  <si>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</si>
  <si>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</si>
  <si>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</si>
  <si>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</si>
  <si>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</si>
  <si>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</si>
  <si>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</si>
  <si>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</si>
  <si>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15.1kg</t>
  </si>
  <si>
    <t>Made In China</t>
  </si>
  <si>
    <t>Net Weight（净重）</t>
  </si>
  <si>
    <t>14.7kg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</si>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</sst>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104775</xdr:rowOff>
    </xdr:from>
    <xdr:to>
      <xdr:col>11</xdr:col>
      <xdr:colOff>542925</xdr:colOff>
      <xdr:row>4</xdr:row>
      <xdr:rowOff>85725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95975" y="771525"/>
          <a:ext cx="3895725" cy="504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2</xdr:row>
      <xdr:rowOff>631825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6</xdr:row>
      <xdr:rowOff>400050</xdr:rowOff>
    </xdr:from>
    <xdr:to>
      <xdr:col>1</xdr:col>
      <xdr:colOff>1476375</xdr:colOff>
      <xdr:row>6</xdr:row>
      <xdr:rowOff>1216025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4550" y="4032250"/>
          <a:ext cx="1323975" cy="815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topLeftCell="A2" workbookViewId="0">
      <selection activeCell="Q12" sqref="Q1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45841</v>
      </c>
      <c r="F3" s="26"/>
      <c r="G3" s="27"/>
      <c r="H3" s="28"/>
      <c r="I3" s="20"/>
      <c r="J3" s="56"/>
      <c r="K3" s="56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6"/>
      <c r="K5" s="56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1806</v>
      </c>
      <c r="G8" s="52">
        <f>F8*0.05</f>
        <v>90.3</v>
      </c>
      <c r="H8" s="52">
        <f>F8+G8</f>
        <v>1896.3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4"/>
    </row>
    <row r="9" s="19" customFormat="1" ht="20" customHeight="1" spans="1:17">
      <c r="A9" s="48"/>
      <c r="B9" s="49"/>
      <c r="C9" s="10"/>
      <c r="D9" s="50"/>
      <c r="E9" s="51" t="s">
        <v>38</v>
      </c>
      <c r="F9" s="52">
        <v>3093</v>
      </c>
      <c r="G9" s="52">
        <f t="shared" ref="G9:G26" si="0">F9*0.05</f>
        <v>154.65</v>
      </c>
      <c r="H9" s="52">
        <f t="shared" ref="H9:H26" si="1">F9+G9</f>
        <v>3247.65</v>
      </c>
      <c r="I9" s="62"/>
      <c r="J9" s="63"/>
      <c r="K9" s="63"/>
      <c r="L9" s="63"/>
      <c r="M9" s="61"/>
      <c r="N9" s="61"/>
      <c r="O9" s="61"/>
      <c r="P9" s="61"/>
      <c r="Q9" s="64"/>
    </row>
    <row r="10" s="19" customFormat="1" ht="20" customHeight="1" spans="1:17">
      <c r="A10" s="48"/>
      <c r="B10" s="49"/>
      <c r="C10" s="10"/>
      <c r="D10" s="50"/>
      <c r="E10" s="51" t="s">
        <v>39</v>
      </c>
      <c r="F10" s="52">
        <v>2206</v>
      </c>
      <c r="G10" s="52">
        <f t="shared" si="0"/>
        <v>110.3</v>
      </c>
      <c r="H10" s="52">
        <f t="shared" si="1"/>
        <v>2316.3</v>
      </c>
      <c r="I10" s="62"/>
      <c r="J10" s="63"/>
      <c r="K10" s="63"/>
      <c r="L10" s="63"/>
      <c r="M10" s="61"/>
      <c r="N10" s="61"/>
      <c r="O10" s="61"/>
      <c r="P10" s="61"/>
      <c r="Q10" s="64"/>
    </row>
    <row r="11" s="19" customFormat="1" ht="20" customHeight="1" spans="1:17">
      <c r="A11" s="48"/>
      <c r="B11" s="49"/>
      <c r="C11" s="10"/>
      <c r="D11" s="50"/>
      <c r="E11" s="51" t="s">
        <v>40</v>
      </c>
      <c r="F11" s="52">
        <v>895</v>
      </c>
      <c r="G11" s="52">
        <f t="shared" si="0"/>
        <v>44.75</v>
      </c>
      <c r="H11" s="52">
        <f t="shared" si="1"/>
        <v>939.75</v>
      </c>
      <c r="I11" s="62"/>
      <c r="J11" s="63"/>
      <c r="K11" s="63"/>
      <c r="L11" s="63"/>
      <c r="M11" s="61"/>
      <c r="N11" s="61"/>
      <c r="O11" s="61"/>
      <c r="P11" s="61"/>
      <c r="Q11" s="64"/>
    </row>
    <row r="12" s="19" customFormat="1" ht="30" spans="1:17">
      <c r="A12" s="8" t="s">
        <v>29</v>
      </c>
      <c r="B12" s="49" t="s">
        <v>41</v>
      </c>
      <c r="C12" s="10" t="s">
        <v>31</v>
      </c>
      <c r="D12" s="50" t="s">
        <v>32</v>
      </c>
      <c r="E12" s="53"/>
      <c r="F12" s="54">
        <f>SUM(F8:F11)</f>
        <v>8000</v>
      </c>
      <c r="G12" s="52">
        <f t="shared" si="0"/>
        <v>400</v>
      </c>
      <c r="H12" s="52">
        <f t="shared" si="1"/>
        <v>8400</v>
      </c>
      <c r="I12" s="62"/>
      <c r="J12" s="63"/>
      <c r="K12" s="63"/>
      <c r="L12" s="63"/>
      <c r="M12" s="64"/>
      <c r="N12" s="61"/>
      <c r="O12" s="64"/>
      <c r="P12" s="61"/>
      <c r="Q12" s="64"/>
    </row>
    <row r="13" s="19" customFormat="1" ht="29" customHeight="1" spans="1:12">
      <c r="A13" s="8" t="s">
        <v>29</v>
      </c>
      <c r="B13" s="49" t="s">
        <v>42</v>
      </c>
      <c r="C13" s="10" t="s">
        <v>31</v>
      </c>
      <c r="D13" s="50" t="s">
        <v>32</v>
      </c>
      <c r="E13" s="53"/>
      <c r="F13" s="54">
        <f t="shared" ref="F13:F15" si="2">SUM(F12:F12)</f>
        <v>8000</v>
      </c>
      <c r="G13" s="52">
        <f t="shared" si="0"/>
        <v>400</v>
      </c>
      <c r="H13" s="52">
        <f t="shared" si="1"/>
        <v>8400</v>
      </c>
      <c r="I13" s="62"/>
      <c r="J13" s="63"/>
      <c r="K13" s="63"/>
      <c r="L13" s="63"/>
    </row>
    <row r="14" s="19" customFormat="1" ht="29" customHeight="1" spans="1:12">
      <c r="A14" s="8" t="s">
        <v>29</v>
      </c>
      <c r="B14" s="49" t="s">
        <v>43</v>
      </c>
      <c r="C14" s="10" t="s">
        <v>31</v>
      </c>
      <c r="D14" s="50" t="s">
        <v>32</v>
      </c>
      <c r="E14" s="53"/>
      <c r="F14" s="54">
        <f t="shared" si="2"/>
        <v>8000</v>
      </c>
      <c r="G14" s="52">
        <f t="shared" si="0"/>
        <v>400</v>
      </c>
      <c r="H14" s="52">
        <f t="shared" si="1"/>
        <v>8400</v>
      </c>
      <c r="I14" s="62"/>
      <c r="J14" s="63"/>
      <c r="K14" s="63"/>
      <c r="L14" s="63"/>
    </row>
    <row r="15" s="19" customFormat="1" ht="29" customHeight="1" spans="1:12">
      <c r="A15" s="8" t="s">
        <v>29</v>
      </c>
      <c r="B15" s="49" t="s">
        <v>44</v>
      </c>
      <c r="C15" s="10" t="s">
        <v>31</v>
      </c>
      <c r="D15" s="50" t="s">
        <v>32</v>
      </c>
      <c r="E15" s="53"/>
      <c r="F15" s="54">
        <f t="shared" si="2"/>
        <v>8000</v>
      </c>
      <c r="G15" s="52">
        <f t="shared" si="0"/>
        <v>400</v>
      </c>
      <c r="H15" s="52">
        <f t="shared" si="1"/>
        <v>8400</v>
      </c>
      <c r="I15" s="62"/>
      <c r="J15" s="63"/>
      <c r="K15" s="63"/>
      <c r="L15" s="63"/>
    </row>
    <row r="16" s="19" customFormat="1" ht="30" spans="1:12">
      <c r="A16" s="8" t="s">
        <v>29</v>
      </c>
      <c r="B16" s="49" t="s">
        <v>45</v>
      </c>
      <c r="C16" s="10" t="s">
        <v>31</v>
      </c>
      <c r="D16" s="50" t="s">
        <v>32</v>
      </c>
      <c r="E16" s="53"/>
      <c r="F16" s="54">
        <f>SUM(F13:F13)</f>
        <v>8000</v>
      </c>
      <c r="G16" s="52">
        <f t="shared" si="0"/>
        <v>400</v>
      </c>
      <c r="H16" s="52">
        <f t="shared" si="1"/>
        <v>8400</v>
      </c>
      <c r="I16" s="62"/>
      <c r="J16" s="63"/>
      <c r="K16" s="63"/>
      <c r="L16" s="63"/>
    </row>
    <row r="17" s="19" customFormat="1" ht="20" customHeight="1" spans="1:17">
      <c r="A17" s="48" t="s">
        <v>29</v>
      </c>
      <c r="B17" s="49" t="s">
        <v>30</v>
      </c>
      <c r="C17" s="10" t="s">
        <v>31</v>
      </c>
      <c r="D17" s="50" t="s">
        <v>46</v>
      </c>
      <c r="E17" s="51" t="s">
        <v>33</v>
      </c>
      <c r="F17" s="52">
        <v>1129</v>
      </c>
      <c r="G17" s="52">
        <f t="shared" si="0"/>
        <v>56.45</v>
      </c>
      <c r="H17" s="52">
        <f t="shared" si="1"/>
        <v>1185.45</v>
      </c>
      <c r="I17" s="62"/>
      <c r="J17" s="63"/>
      <c r="K17" s="63"/>
      <c r="L17" s="63"/>
      <c r="M17" s="61"/>
      <c r="N17" s="61"/>
      <c r="O17" s="61"/>
      <c r="P17" s="61"/>
      <c r="Q17" s="64"/>
    </row>
    <row r="18" s="19" customFormat="1" ht="20" customHeight="1" spans="1:17">
      <c r="A18" s="48"/>
      <c r="B18" s="49"/>
      <c r="C18" s="10"/>
      <c r="D18" s="50"/>
      <c r="E18" s="51" t="s">
        <v>38</v>
      </c>
      <c r="F18" s="52">
        <v>1933</v>
      </c>
      <c r="G18" s="52">
        <f t="shared" si="0"/>
        <v>96.65</v>
      </c>
      <c r="H18" s="52">
        <f t="shared" si="1"/>
        <v>2029.65</v>
      </c>
      <c r="I18" s="62"/>
      <c r="J18" s="63"/>
      <c r="K18" s="63"/>
      <c r="L18" s="63"/>
      <c r="M18" s="61"/>
      <c r="N18" s="61"/>
      <c r="O18" s="61"/>
      <c r="P18" s="61"/>
      <c r="Q18" s="64"/>
    </row>
    <row r="19" s="19" customFormat="1" ht="20" customHeight="1" spans="1:17">
      <c r="A19" s="48"/>
      <c r="B19" s="49"/>
      <c r="C19" s="10"/>
      <c r="D19" s="50"/>
      <c r="E19" s="51" t="s">
        <v>39</v>
      </c>
      <c r="F19" s="52">
        <v>1379</v>
      </c>
      <c r="G19" s="52">
        <f t="shared" si="0"/>
        <v>68.95</v>
      </c>
      <c r="H19" s="52">
        <f t="shared" si="1"/>
        <v>1447.95</v>
      </c>
      <c r="I19" s="62"/>
      <c r="J19" s="63"/>
      <c r="K19" s="63"/>
      <c r="L19" s="63"/>
      <c r="M19" s="61"/>
      <c r="N19" s="61"/>
      <c r="O19" s="61"/>
      <c r="P19" s="61"/>
      <c r="Q19" s="64"/>
    </row>
    <row r="20" s="19" customFormat="1" ht="20" customHeight="1" spans="1:17">
      <c r="A20" s="48"/>
      <c r="B20" s="49"/>
      <c r="C20" s="10"/>
      <c r="D20" s="50"/>
      <c r="E20" s="51" t="s">
        <v>40</v>
      </c>
      <c r="F20" s="52">
        <v>559</v>
      </c>
      <c r="G20" s="52">
        <f t="shared" si="0"/>
        <v>27.95</v>
      </c>
      <c r="H20" s="52">
        <f t="shared" si="1"/>
        <v>586.95</v>
      </c>
      <c r="I20" s="62"/>
      <c r="J20" s="63"/>
      <c r="K20" s="63"/>
      <c r="L20" s="63"/>
      <c r="M20" s="61"/>
      <c r="N20" s="61"/>
      <c r="O20" s="61"/>
      <c r="P20" s="61"/>
      <c r="Q20" s="64"/>
    </row>
    <row r="21" s="19" customFormat="1" ht="30" spans="1:14">
      <c r="A21" s="8" t="s">
        <v>29</v>
      </c>
      <c r="B21" s="49" t="s">
        <v>41</v>
      </c>
      <c r="C21" s="10" t="s">
        <v>31</v>
      </c>
      <c r="D21" s="50" t="s">
        <v>46</v>
      </c>
      <c r="E21" s="53"/>
      <c r="F21" s="54">
        <f>SUM(F17:F20)</f>
        <v>5000</v>
      </c>
      <c r="G21" s="52">
        <f t="shared" si="0"/>
        <v>250</v>
      </c>
      <c r="H21" s="52">
        <f t="shared" si="1"/>
        <v>5250</v>
      </c>
      <c r="I21" s="62"/>
      <c r="J21" s="63"/>
      <c r="K21" s="63"/>
      <c r="L21" s="63"/>
      <c r="M21" s="64"/>
      <c r="N21" s="61"/>
    </row>
    <row r="22" s="19" customFormat="1" ht="29" customHeight="1" spans="1:17">
      <c r="A22" s="8" t="s">
        <v>29</v>
      </c>
      <c r="B22" s="49" t="s">
        <v>42</v>
      </c>
      <c r="C22" s="10" t="s">
        <v>31</v>
      </c>
      <c r="D22" s="50" t="s">
        <v>46</v>
      </c>
      <c r="E22" s="53"/>
      <c r="F22" s="54">
        <f t="shared" ref="F22:F24" si="3">SUM(F21:F21)</f>
        <v>5000</v>
      </c>
      <c r="G22" s="52">
        <f t="shared" si="0"/>
        <v>250</v>
      </c>
      <c r="H22" s="52">
        <f t="shared" si="1"/>
        <v>5250</v>
      </c>
      <c r="I22" s="62"/>
      <c r="J22" s="63"/>
      <c r="K22" s="63"/>
      <c r="L22" s="63"/>
      <c r="P22" s="61"/>
      <c r="Q22" s="64"/>
    </row>
    <row r="23" s="19" customFormat="1" ht="29" customHeight="1" spans="1:17">
      <c r="A23" s="8" t="s">
        <v>29</v>
      </c>
      <c r="B23" s="49" t="s">
        <v>43</v>
      </c>
      <c r="C23" s="10" t="s">
        <v>31</v>
      </c>
      <c r="D23" s="50" t="s">
        <v>46</v>
      </c>
      <c r="E23" s="53"/>
      <c r="F23" s="54">
        <f t="shared" si="3"/>
        <v>5000</v>
      </c>
      <c r="G23" s="52">
        <f t="shared" si="0"/>
        <v>250</v>
      </c>
      <c r="H23" s="52">
        <f t="shared" si="1"/>
        <v>5250</v>
      </c>
      <c r="I23" s="62"/>
      <c r="J23" s="63"/>
      <c r="K23" s="63"/>
      <c r="L23" s="63"/>
      <c r="P23" s="61"/>
      <c r="Q23" s="64"/>
    </row>
    <row r="24" s="19" customFormat="1" ht="29" customHeight="1" spans="1:12">
      <c r="A24" s="8" t="s">
        <v>29</v>
      </c>
      <c r="B24" s="49" t="s">
        <v>44</v>
      </c>
      <c r="C24" s="10" t="s">
        <v>31</v>
      </c>
      <c r="D24" s="50" t="s">
        <v>46</v>
      </c>
      <c r="E24" s="53"/>
      <c r="F24" s="54">
        <f t="shared" si="3"/>
        <v>5000</v>
      </c>
      <c r="G24" s="52">
        <f t="shared" si="0"/>
        <v>250</v>
      </c>
      <c r="H24" s="52">
        <f t="shared" si="1"/>
        <v>5250</v>
      </c>
      <c r="I24" s="62"/>
      <c r="J24" s="63"/>
      <c r="K24" s="63"/>
      <c r="L24" s="63"/>
    </row>
    <row r="25" s="19" customFormat="1" ht="30" spans="1:12">
      <c r="A25" s="8" t="s">
        <v>29</v>
      </c>
      <c r="B25" s="49" t="s">
        <v>45</v>
      </c>
      <c r="C25" s="10" t="s">
        <v>31</v>
      </c>
      <c r="D25" s="50" t="s">
        <v>46</v>
      </c>
      <c r="E25" s="53"/>
      <c r="F25" s="54">
        <f>SUM(F22:F22)</f>
        <v>5000</v>
      </c>
      <c r="G25" s="52">
        <f t="shared" si="0"/>
        <v>250</v>
      </c>
      <c r="H25" s="52">
        <f t="shared" si="1"/>
        <v>5250</v>
      </c>
      <c r="I25" s="62"/>
      <c r="J25" s="63"/>
      <c r="K25" s="63"/>
      <c r="L25" s="63"/>
    </row>
    <row r="26" s="19" customFormat="1" ht="15" spans="1:12">
      <c r="A26" s="55" t="s">
        <v>47</v>
      </c>
      <c r="B26" s="55"/>
      <c r="C26" s="55"/>
      <c r="D26" s="50"/>
      <c r="E26" s="55"/>
      <c r="F26" s="10">
        <f>SUM(F8:F25)</f>
        <v>78000</v>
      </c>
      <c r="G26" s="52">
        <f t="shared" si="0"/>
        <v>3900</v>
      </c>
      <c r="H26" s="52">
        <f t="shared" si="1"/>
        <v>81900</v>
      </c>
      <c r="I26" s="65"/>
      <c r="J26" s="65"/>
      <c r="K26" s="65"/>
      <c r="L26" s="65"/>
    </row>
  </sheetData>
  <mergeCells count="16">
    <mergeCell ref="A1:L1"/>
    <mergeCell ref="A2:L2"/>
    <mergeCell ref="E3:F3"/>
    <mergeCell ref="E4:F4"/>
    <mergeCell ref="A8:A11"/>
    <mergeCell ref="A17:A20"/>
    <mergeCell ref="B8:B11"/>
    <mergeCell ref="B17:B20"/>
    <mergeCell ref="C8:C11"/>
    <mergeCell ref="C17:C20"/>
    <mergeCell ref="D8:D11"/>
    <mergeCell ref="D17:D20"/>
    <mergeCell ref="I8:I25"/>
    <mergeCell ref="J8:J25"/>
    <mergeCell ref="K8:K25"/>
    <mergeCell ref="L8:L25"/>
  </mergeCells>
  <pageMargins left="0.7" right="0.7" top="0.75" bottom="0.75" header="0.3" footer="0.3"/>
  <pageSetup paperSize="9" scale="7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K11" sqref="K1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52" customHeight="1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34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2025-07-03T09:25:00Z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47F09F2315AA483BB9E2EC41AC44230D_12</vt:lpwstr>
  </property>
</Properties>
</file>