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<sst xmlns="http://schemas.openxmlformats.org/spreadsheetml/2006/main" count="83" uniqueCount="69">
  <si>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</si>
  <si>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</si>
  <si>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</si>
  <si>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</si>
  <si>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sf3189829384612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</si>
  <si>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</si>
  <si>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</si>
  <si>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</si>
  <si>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</si>
  <si>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</si>
  <si>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</si>
  <si>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</si>
  <si>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</si>
  <si>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</si>
  <si>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</si>
  <si>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</si>
  <si>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</si>
  <si>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</si>
  <si>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</si>
  <si>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</si>
  <si>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</si>
  <si>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</si>
  <si>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</si>
  <si>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</si>
  <si>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</si>
  <si>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</si>
  <si>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</si>
  <si>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</si>
  <si>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</si>
  <si>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</si>
  <si>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7700-537</t>
  </si>
  <si>
    <t>XS</t>
  </si>
  <si>
    <t>1/1</t>
  </si>
  <si>
    <t>9.2</t>
  </si>
  <si>
    <t>9.6</t>
  </si>
  <si>
    <t>30*40*50</t>
  </si>
  <si>
    <t>S</t>
  </si>
  <si>
    <t>M</t>
  </si>
  <si>
    <t>L</t>
  </si>
  <si>
    <t>XL</t>
  </si>
  <si>
    <t>XXL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</si>
  <si>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</si>
  <si>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</si>
  <si>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</si>
  <si>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</si>
  <si>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</si>
  <si>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</si>
  <si>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</si>
  <si>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</si>
  <si>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</si>
  <si>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</si>
  <si>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</si>
  <si>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</si>
  <si>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</si>
  <si>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</si>
  <si>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</si>
  <si>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</si>
  <si>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</si>
  <si>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9.6KG</t>
  </si>
  <si>
    <t>Made In China</t>
  </si>
  <si>
    <t>Net Weight（净重）</t>
  </si>
  <si>
    <t>9.2KG</t>
  </si>
  <si>
    <t>Remark（备注）</t>
  </si>
  <si>
    <t>07700537800014</t>
  </si>
  <si>
    <t>07700537800021</t>
  </si>
  <si>
    <t>07700537800038</t>
  </si>
  <si>
    <t>07700537800045</t>
  </si>
  <si>
    <t>07700537800052</t>
  </si>
  <si>
    <t>07700537800069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</si>
</sst>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2</xdr:row>
      <xdr:rowOff>295275</xdr:rowOff>
    </xdr:from>
    <xdr:to>
      <xdr:col>12</xdr:col>
      <xdr:colOff>29210</xdr:colOff>
      <xdr:row>4</xdr:row>
      <xdr:rowOff>23495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097915"/>
          <a:ext cx="401066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202565</xdr:rowOff>
    </xdr:from>
    <xdr:to>
      <xdr:col>1</xdr:col>
      <xdr:colOff>1352550</xdr:colOff>
      <xdr:row>8</xdr:row>
      <xdr:rowOff>1172210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827145"/>
          <a:ext cx="1104900" cy="969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V14" sqref="V1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9"/>
      <c r="B8" s="50" t="s">
        <v>29</v>
      </c>
      <c r="C8" s="9" t="s">
        <v>30</v>
      </c>
      <c r="D8" s="9">
        <v>800</v>
      </c>
      <c r="E8" s="51" t="s">
        <v>31</v>
      </c>
      <c r="F8" s="52">
        <v>1058</v>
      </c>
      <c r="G8" s="53">
        <f t="shared" ref="G8:G17" si="0">(F8*0.05)</f>
        <v>52.9</v>
      </c>
      <c r="H8" s="53">
        <f t="shared" ref="H8:H17" si="1">(F8+G8)</f>
        <v>1110.9</v>
      </c>
      <c r="I8" s="64" t="s">
        <v>32</v>
      </c>
      <c r="J8" s="51" t="s">
        <v>33</v>
      </c>
      <c r="K8" s="51" t="s">
        <v>34</v>
      </c>
      <c r="L8" s="51" t="s">
        <v>35</v>
      </c>
      <c r="O8" s="65"/>
    </row>
    <row r="9" s="21" customFormat="1" ht="15" customHeight="1" spans="1:15">
      <c r="A9" s="54"/>
      <c r="B9" s="55"/>
      <c r="C9" s="54"/>
      <c r="D9" s="54"/>
      <c r="E9" s="51" t="s">
        <v>36</v>
      </c>
      <c r="F9" s="52">
        <v>2772</v>
      </c>
      <c r="G9" s="53">
        <f t="shared" si="0"/>
        <v>138.6</v>
      </c>
      <c r="H9" s="53">
        <f t="shared" si="1"/>
        <v>2910.6</v>
      </c>
      <c r="I9" s="64"/>
      <c r="J9" s="51"/>
      <c r="K9" s="51"/>
      <c r="L9" s="51"/>
      <c r="O9" s="65"/>
    </row>
    <row r="10" s="21" customFormat="1" ht="15" customHeight="1" spans="1:15">
      <c r="A10" s="54"/>
      <c r="B10" s="55"/>
      <c r="C10" s="54"/>
      <c r="D10" s="54"/>
      <c r="E10" s="51" t="s">
        <v>37</v>
      </c>
      <c r="F10" s="52">
        <v>4146</v>
      </c>
      <c r="G10" s="53">
        <f t="shared" si="0"/>
        <v>207.3</v>
      </c>
      <c r="H10" s="53">
        <f t="shared" si="1"/>
        <v>4353.3</v>
      </c>
      <c r="I10" s="64"/>
      <c r="J10" s="51"/>
      <c r="K10" s="51"/>
      <c r="L10" s="51"/>
      <c r="O10" s="65"/>
    </row>
    <row r="11" s="21" customFormat="1" ht="15" customHeight="1" spans="1:15">
      <c r="A11" s="54"/>
      <c r="B11" s="55"/>
      <c r="C11" s="54"/>
      <c r="D11" s="54"/>
      <c r="E11" s="51" t="s">
        <v>38</v>
      </c>
      <c r="F11" s="52">
        <v>3239</v>
      </c>
      <c r="G11" s="53">
        <f t="shared" si="0"/>
        <v>161.95</v>
      </c>
      <c r="H11" s="53">
        <f t="shared" si="1"/>
        <v>3400.95</v>
      </c>
      <c r="I11" s="64"/>
      <c r="J11" s="51"/>
      <c r="K11" s="51"/>
      <c r="L11" s="51"/>
      <c r="O11" s="65"/>
    </row>
    <row r="12" s="21" customFormat="1" ht="15" customHeight="1" spans="1:15">
      <c r="A12" s="54"/>
      <c r="B12" s="55"/>
      <c r="C12" s="54"/>
      <c r="D12" s="54"/>
      <c r="E12" s="51" t="s">
        <v>39</v>
      </c>
      <c r="F12" s="52">
        <v>1235</v>
      </c>
      <c r="G12" s="53">
        <f t="shared" si="0"/>
        <v>61.75</v>
      </c>
      <c r="H12" s="53">
        <f t="shared" si="1"/>
        <v>1296.75</v>
      </c>
      <c r="I12" s="64"/>
      <c r="J12" s="51"/>
      <c r="K12" s="51"/>
      <c r="L12" s="51"/>
      <c r="O12" s="65"/>
    </row>
    <row r="13" s="21" customFormat="1" ht="15" customHeight="1" spans="1:15">
      <c r="A13" s="54"/>
      <c r="B13" s="55"/>
      <c r="C13" s="54"/>
      <c r="D13" s="54"/>
      <c r="E13" s="51" t="s">
        <v>40</v>
      </c>
      <c r="F13" s="52">
        <v>151</v>
      </c>
      <c r="G13" s="53">
        <f t="shared" si="0"/>
        <v>7.55</v>
      </c>
      <c r="H13" s="53">
        <f t="shared" si="1"/>
        <v>158.55</v>
      </c>
      <c r="I13" s="64"/>
      <c r="J13" s="51"/>
      <c r="K13" s="51"/>
      <c r="L13" s="51"/>
      <c r="O13" s="65"/>
    </row>
    <row r="14" s="21" customFormat="1" ht="39.95" customHeight="1" spans="1:12">
      <c r="A14" s="56"/>
      <c r="B14" s="57" t="s">
        <v>41</v>
      </c>
      <c r="C14" s="11" t="s">
        <v>30</v>
      </c>
      <c r="D14" s="58" t="s">
        <v>42</v>
      </c>
      <c r="E14" s="51"/>
      <c r="F14" s="52">
        <f>SUM(F8:F13)</f>
        <v>12601</v>
      </c>
      <c r="G14" s="53">
        <f t="shared" si="0"/>
        <v>630.05</v>
      </c>
      <c r="H14" s="53">
        <f t="shared" si="1"/>
        <v>13231.05</v>
      </c>
      <c r="I14" s="64"/>
      <c r="J14" s="51"/>
      <c r="K14" s="51"/>
      <c r="L14" s="51"/>
    </row>
    <row r="15" s="21" customFormat="1" ht="39.95" customHeight="1" spans="1:12">
      <c r="A15" s="56"/>
      <c r="B15" s="57" t="s">
        <v>43</v>
      </c>
      <c r="C15" s="11" t="s">
        <v>30</v>
      </c>
      <c r="D15" s="58" t="s">
        <v>42</v>
      </c>
      <c r="E15" s="51"/>
      <c r="F15" s="52">
        <f>SUM(F14:F14)</f>
        <v>12601</v>
      </c>
      <c r="G15" s="53">
        <f t="shared" si="0"/>
        <v>630.05</v>
      </c>
      <c r="H15" s="53">
        <f t="shared" si="1"/>
        <v>13231.05</v>
      </c>
      <c r="I15" s="64"/>
      <c r="J15" s="51"/>
      <c r="K15" s="51"/>
      <c r="L15" s="51"/>
    </row>
    <row r="16" s="21" customFormat="1" ht="39.95" customHeight="1" spans="1:12">
      <c r="A16" s="56"/>
      <c r="B16" s="57" t="s">
        <v>44</v>
      </c>
      <c r="C16" s="11" t="s">
        <v>30</v>
      </c>
      <c r="D16" s="58" t="s">
        <v>42</v>
      </c>
      <c r="E16" s="51"/>
      <c r="F16" s="52">
        <f>SUM(F15:F15)</f>
        <v>12601</v>
      </c>
      <c r="G16" s="53">
        <f t="shared" si="0"/>
        <v>630.05</v>
      </c>
      <c r="H16" s="53">
        <f t="shared" si="1"/>
        <v>13231.05</v>
      </c>
      <c r="I16" s="64"/>
      <c r="J16" s="51"/>
      <c r="K16" s="51"/>
      <c r="L16" s="51"/>
    </row>
    <row r="17" s="21" customFormat="1" ht="26.1" customHeight="1" spans="1:12">
      <c r="A17" s="57" t="s">
        <v>45</v>
      </c>
      <c r="B17" s="59"/>
      <c r="C17" s="52"/>
      <c r="D17" s="52"/>
      <c r="E17" s="60"/>
      <c r="F17" s="52">
        <f>SUM(F8:F16)</f>
        <v>50404</v>
      </c>
      <c r="G17" s="53">
        <f t="shared" si="0"/>
        <v>2520.2</v>
      </c>
      <c r="H17" s="53">
        <f t="shared" si="1"/>
        <v>52924.2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6"/>
  <sheetViews>
    <sheetView topLeftCell="A4" workbookViewId="0">
      <selection activeCell="B27" sqref="B2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/>
      <c r="C5" s="10"/>
    </row>
    <row r="6" s="1" customFormat="1" ht="15.75" spans="1:3">
      <c r="A6" s="6" t="s">
        <v>48</v>
      </c>
      <c r="B6" s="11" t="s">
        <v>30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32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35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5" spans="2:2">
      <c r="B15" s="67" t="s">
        <v>63</v>
      </c>
    </row>
    <row r="16" spans="2:2">
      <c r="B16" s="67" t="s">
        <v>64</v>
      </c>
    </row>
    <row r="17" spans="2:2">
      <c r="B17" s="67" t="s">
        <v>65</v>
      </c>
    </row>
    <row r="18" spans="2:2">
      <c r="B18" s="67" t="s">
        <v>66</v>
      </c>
    </row>
    <row r="19" spans="2:2">
      <c r="B19" s="67" t="s">
        <v>67</v>
      </c>
    </row>
    <row r="20" spans="2:2">
      <c r="B20" s="67" t="s">
        <v>68</v>
      </c>
    </row>
    <row r="21" spans="2:2">
      <c r="B21" s="67" t="s">
        <v>63</v>
      </c>
    </row>
    <row r="22" spans="2:2">
      <c r="B22" s="67" t="s">
        <v>64</v>
      </c>
    </row>
    <row r="23" spans="2:2">
      <c r="B23" s="67" t="s">
        <v>65</v>
      </c>
    </row>
    <row r="24" spans="2:2">
      <c r="B24" s="67" t="s">
        <v>66</v>
      </c>
    </row>
    <row r="25" spans="2:2">
      <c r="B25" s="67" t="s">
        <v>67</v>
      </c>
    </row>
    <row r="26" spans="2:2">
      <c r="B26" s="67" t="s">
        <v>68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2025-06-22T07:38:00Z</dcterms:created>
  <dcterms:modified xsi:type="dcterms:W3CDTF">2025-06-26T08:34:08Z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6AC268E003304CAAAE0CB67C8B9D074A_11</vt:lpwstr>
  </property>
  <property fmtid="{D5CDD505-2E9C-101B-9397-08002B2CF9AE}" pid="3" name="KSOProductBuildVer">
    <vt:lpwstr>2052-12.1.0.21541</vt:lpwstr>
  </property>
</Properties>
</file>