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95" windowHeight="1059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<sst xmlns="http://schemas.openxmlformats.org/spreadsheetml/2006/main" count="45" uniqueCount="36">
  <si>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</si>
  <si>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</si>
  <si>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</si>
  <si>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</si>
  <si>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SF3192772607847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</si>
  <si>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</si>
  <si>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</si>
  <si>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</si>
  <si>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</si>
  <si>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</si>
  <si>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</si>
  <si>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</si>
  <si>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</si>
  <si>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</si>
  <si>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</si>
  <si>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</si>
  <si>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</si>
  <si>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</si>
  <si>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</si>
  <si>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</si>
  <si>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</si>
  <si>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</si>
  <si>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</si>
  <si>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</si>
  <si>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</si>
  <si>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</si>
  <si>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</si>
  <si>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</si>
  <si>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PO00060 ET090069</t>
  </si>
  <si>
    <t>TYPE 5</t>
  </si>
  <si>
    <t>30*40*50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</si>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</sst>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.00_);[Red]\(0.00\)"/>
    <numFmt numFmtId="179" formatCode="\1/2"/>
    <numFmt numFmtId="180" formatCode="\2/2"/>
  </numFmts>
  <fonts count="36">
    <font>
      <sz val="11"/>
      <color theme="1"/>
      <name val="宋体"/>
      <charset val="134"/>
      <scheme val="minor"/>
    </font>
    <font>
      <b/>
      <sz val="10"/>
      <name val="Arial Unicode MS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Calibri"/>
      <charset val="0"/>
    </font>
    <font>
      <b/>
      <sz val="11"/>
      <name val="Calibri"/>
      <charset val="0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5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180" fontId="4" fillId="0" borderId="3" xfId="0" applyNumberFormat="1" applyFont="1" applyFill="1" applyBorder="1" applyAlignment="1">
      <alignment horizontal="center" vertical="center"/>
    </xf>
    <xf numFmtId="180" fontId="4" fillId="0" borderId="6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323850</xdr:colOff>
      <xdr:row>1</xdr:row>
      <xdr:rowOff>38100</xdr:rowOff>
    </xdr:from>
    <xdr:to>
      <xdr:col>14</xdr:col>
      <xdr:colOff>123825</xdr:colOff>
      <xdr:row>2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48450" y="371475"/>
          <a:ext cx="3819525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7"/>
  <sheetViews>
    <sheetView tabSelected="1" topLeftCell="A54" workbookViewId="0">
      <selection activeCell="J45" sqref="J45:J86"/>
    </sheetView>
  </sheetViews>
  <sheetFormatPr defaultColWidth="9" defaultRowHeight="13.5"/>
  <cols>
    <col min="1" max="1" width="20" style="10" customWidth="1"/>
    <col min="2" max="8" width="9" style="10"/>
    <col min="9" max="9" width="7.75" style="10" customWidth="1"/>
    <col min="10" max="16384" width="9" style="10"/>
  </cols>
  <sheetData>
    <row r="1" s="10" customFormat="1" ht="26.2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0" customFormat="1" ht="26.2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0" customFormat="1" ht="15.75" spans="1:13">
      <c r="A3" s="12"/>
      <c r="B3" s="12"/>
      <c r="C3" s="12"/>
      <c r="D3" s="12"/>
      <c r="E3" s="13" t="s">
        <v>2</v>
      </c>
      <c r="F3" s="14">
        <v>45854</v>
      </c>
      <c r="G3" s="14"/>
      <c r="H3" s="15"/>
      <c r="I3" s="30"/>
      <c r="J3" s="30"/>
      <c r="K3" s="30"/>
      <c r="L3" s="30"/>
      <c r="M3" s="12"/>
    </row>
    <row r="4" s="10" customFormat="1" ht="15.75" spans="1:13">
      <c r="A4" s="12"/>
      <c r="B4" s="12"/>
      <c r="C4" s="12"/>
      <c r="D4" s="12"/>
      <c r="E4" s="13" t="s">
        <v>3</v>
      </c>
      <c r="F4" s="16" t="s">
        <v>4</v>
      </c>
      <c r="G4" s="16"/>
      <c r="H4" s="17"/>
      <c r="I4" s="17"/>
      <c r="J4" s="17"/>
      <c r="K4" s="31"/>
      <c r="L4" s="31"/>
      <c r="M4" s="31"/>
    </row>
    <row r="5" s="10" customFormat="1" ht="25.5" spans="1:12">
      <c r="A5" s="18" t="s">
        <v>5</v>
      </c>
      <c r="B5" s="19" t="s">
        <v>6</v>
      </c>
      <c r="C5" s="19" t="s">
        <v>7</v>
      </c>
      <c r="D5" s="19" t="s">
        <v>8</v>
      </c>
      <c r="E5" s="20" t="s">
        <v>9</v>
      </c>
      <c r="F5" s="21" t="s">
        <v>10</v>
      </c>
      <c r="G5" s="21" t="s">
        <v>11</v>
      </c>
      <c r="H5" s="21" t="s">
        <v>12</v>
      </c>
      <c r="I5" s="32" t="s">
        <v>13</v>
      </c>
      <c r="J5" s="33" t="s">
        <v>14</v>
      </c>
      <c r="K5" s="33" t="s">
        <v>15</v>
      </c>
      <c r="L5" s="19" t="s">
        <v>16</v>
      </c>
    </row>
    <row r="6" s="10" customFormat="1" ht="30" spans="1:12">
      <c r="A6" s="22"/>
      <c r="B6" s="1" t="s">
        <v>17</v>
      </c>
      <c r="C6" s="23" t="s">
        <v>18</v>
      </c>
      <c r="D6" s="23" t="s">
        <v>19</v>
      </c>
      <c r="E6" s="24" t="s">
        <v>20</v>
      </c>
      <c r="F6" s="25" t="s">
        <v>21</v>
      </c>
      <c r="G6" s="26" t="s">
        <v>22</v>
      </c>
      <c r="H6" s="26" t="s">
        <v>23</v>
      </c>
      <c r="I6" s="34" t="s">
        <v>24</v>
      </c>
      <c r="J6" s="35" t="s">
        <v>25</v>
      </c>
      <c r="K6" s="35" t="s">
        <v>26</v>
      </c>
      <c r="L6" s="36" t="s">
        <v>27</v>
      </c>
    </row>
    <row r="7" s="10" customFormat="1" ht="15" spans="1:12">
      <c r="A7" s="5" t="s">
        <v>28</v>
      </c>
      <c r="B7" s="4" t="s">
        <v>29</v>
      </c>
      <c r="C7" s="5">
        <v>1274</v>
      </c>
      <c r="D7" s="5">
        <v>32</v>
      </c>
      <c r="E7" s="27"/>
      <c r="F7" s="6">
        <v>2569</v>
      </c>
      <c r="G7" s="6">
        <f>F7*0.02</f>
        <v>51.38</v>
      </c>
      <c r="H7" s="6">
        <f>F7+G7</f>
        <v>2620.38</v>
      </c>
      <c r="I7" s="37">
        <v>45659</v>
      </c>
      <c r="J7" s="4">
        <v>28.4</v>
      </c>
      <c r="K7" s="4">
        <v>28.8</v>
      </c>
      <c r="L7" s="4" t="s">
        <v>30</v>
      </c>
    </row>
    <row r="8" s="10" customFormat="1" ht="15" spans="1:12">
      <c r="A8" s="5"/>
      <c r="B8" s="8"/>
      <c r="C8" s="5">
        <v>1274</v>
      </c>
      <c r="D8" s="5">
        <v>32</v>
      </c>
      <c r="E8" s="27"/>
      <c r="F8" s="6">
        <v>2569</v>
      </c>
      <c r="G8" s="6">
        <f t="shared" ref="G8:G39" si="0">F8*0.02</f>
        <v>51.38</v>
      </c>
      <c r="H8" s="6">
        <f t="shared" ref="H8:H39" si="1">F8+G8</f>
        <v>2620.38</v>
      </c>
      <c r="I8" s="38"/>
      <c r="J8" s="8"/>
      <c r="K8" s="8"/>
      <c r="L8" s="8"/>
    </row>
    <row r="9" s="10" customFormat="1" ht="15" spans="1:12">
      <c r="A9" s="5"/>
      <c r="B9" s="8"/>
      <c r="C9" s="5">
        <v>1276</v>
      </c>
      <c r="D9" s="5">
        <v>38</v>
      </c>
      <c r="E9" s="27"/>
      <c r="F9" s="6">
        <v>8004</v>
      </c>
      <c r="G9" s="6">
        <f t="shared" si="0"/>
        <v>160.08</v>
      </c>
      <c r="H9" s="6">
        <f t="shared" si="1"/>
        <v>8164.08</v>
      </c>
      <c r="I9" s="38"/>
      <c r="J9" s="8"/>
      <c r="K9" s="8"/>
      <c r="L9" s="8"/>
    </row>
    <row r="10" s="10" customFormat="1" ht="15" spans="1:12">
      <c r="A10" s="5"/>
      <c r="B10" s="8"/>
      <c r="C10" s="5">
        <v>1276</v>
      </c>
      <c r="D10" s="5">
        <v>38</v>
      </c>
      <c r="E10" s="27"/>
      <c r="F10" s="6">
        <v>8004</v>
      </c>
      <c r="G10" s="6">
        <f t="shared" si="0"/>
        <v>160.08</v>
      </c>
      <c r="H10" s="6">
        <f t="shared" si="1"/>
        <v>8164.08</v>
      </c>
      <c r="I10" s="38"/>
      <c r="J10" s="8"/>
      <c r="K10" s="8"/>
      <c r="L10" s="8"/>
    </row>
    <row r="11" s="10" customFormat="1" ht="15" spans="1:12">
      <c r="A11" s="5"/>
      <c r="B11" s="8"/>
      <c r="C11" s="5">
        <v>1276</v>
      </c>
      <c r="D11" s="5">
        <v>39</v>
      </c>
      <c r="E11" s="27"/>
      <c r="F11" s="6">
        <v>3696</v>
      </c>
      <c r="G11" s="6">
        <f t="shared" si="0"/>
        <v>73.92</v>
      </c>
      <c r="H11" s="6">
        <f t="shared" si="1"/>
        <v>3769.92</v>
      </c>
      <c r="I11" s="38"/>
      <c r="J11" s="8"/>
      <c r="K11" s="8"/>
      <c r="L11" s="8"/>
    </row>
    <row r="12" s="10" customFormat="1" ht="15" spans="1:12">
      <c r="A12" s="5"/>
      <c r="B12" s="8"/>
      <c r="C12" s="5">
        <v>1276</v>
      </c>
      <c r="D12" s="5">
        <v>39</v>
      </c>
      <c r="E12" s="27"/>
      <c r="F12" s="6">
        <v>3696</v>
      </c>
      <c r="G12" s="6">
        <f t="shared" si="0"/>
        <v>73.92</v>
      </c>
      <c r="H12" s="6">
        <f t="shared" si="1"/>
        <v>3769.92</v>
      </c>
      <c r="I12" s="38"/>
      <c r="J12" s="8"/>
      <c r="K12" s="8"/>
      <c r="L12" s="8"/>
    </row>
    <row r="13" s="10" customFormat="1" ht="15" spans="1:12">
      <c r="A13" s="5"/>
      <c r="B13" s="8"/>
      <c r="C13" s="5">
        <v>1283</v>
      </c>
      <c r="D13" s="5">
        <v>48</v>
      </c>
      <c r="E13" s="27"/>
      <c r="F13" s="6">
        <v>5008</v>
      </c>
      <c r="G13" s="6">
        <f t="shared" si="0"/>
        <v>100.16</v>
      </c>
      <c r="H13" s="6">
        <f t="shared" si="1"/>
        <v>5108.16</v>
      </c>
      <c r="I13" s="38"/>
      <c r="J13" s="8"/>
      <c r="K13" s="8"/>
      <c r="L13" s="8"/>
    </row>
    <row r="14" s="10" customFormat="1" ht="15" spans="1:12">
      <c r="A14" s="5"/>
      <c r="B14" s="8"/>
      <c r="C14" s="5">
        <v>1283</v>
      </c>
      <c r="D14" s="5">
        <v>48</v>
      </c>
      <c r="E14" s="27"/>
      <c r="F14" s="6">
        <v>5008</v>
      </c>
      <c r="G14" s="6">
        <f t="shared" si="0"/>
        <v>100.16</v>
      </c>
      <c r="H14" s="6">
        <f t="shared" si="1"/>
        <v>5108.16</v>
      </c>
      <c r="I14" s="38"/>
      <c r="J14" s="8"/>
      <c r="K14" s="8"/>
      <c r="L14" s="8"/>
    </row>
    <row r="15" s="10" customFormat="1" ht="15" spans="1:12">
      <c r="A15" s="5"/>
      <c r="B15" s="8"/>
      <c r="C15" s="5">
        <v>1284</v>
      </c>
      <c r="D15" s="5">
        <v>51</v>
      </c>
      <c r="E15" s="27"/>
      <c r="F15" s="6">
        <v>5989</v>
      </c>
      <c r="G15" s="6">
        <f t="shared" si="0"/>
        <v>119.78</v>
      </c>
      <c r="H15" s="6">
        <f t="shared" si="1"/>
        <v>6108.78</v>
      </c>
      <c r="I15" s="38"/>
      <c r="J15" s="8"/>
      <c r="K15" s="8"/>
      <c r="L15" s="8"/>
    </row>
    <row r="16" s="10" customFormat="1" ht="15" spans="1:12">
      <c r="A16" s="5"/>
      <c r="B16" s="8"/>
      <c r="C16" s="5">
        <v>1284</v>
      </c>
      <c r="D16" s="5">
        <v>51</v>
      </c>
      <c r="E16" s="27"/>
      <c r="F16" s="6">
        <v>5989</v>
      </c>
      <c r="G16" s="6">
        <f t="shared" si="0"/>
        <v>119.78</v>
      </c>
      <c r="H16" s="6">
        <f t="shared" si="1"/>
        <v>6108.78</v>
      </c>
      <c r="I16" s="38"/>
      <c r="J16" s="8"/>
      <c r="K16" s="8"/>
      <c r="L16" s="8"/>
    </row>
    <row r="17" s="10" customFormat="1" ht="15" spans="1:12">
      <c r="A17" s="5"/>
      <c r="B17" s="8"/>
      <c r="C17" s="5">
        <v>1284</v>
      </c>
      <c r="D17" s="5">
        <v>52</v>
      </c>
      <c r="E17" s="27"/>
      <c r="F17" s="6">
        <v>4253</v>
      </c>
      <c r="G17" s="6">
        <f t="shared" si="0"/>
        <v>85.06</v>
      </c>
      <c r="H17" s="6">
        <f t="shared" si="1"/>
        <v>4338.06</v>
      </c>
      <c r="I17" s="38"/>
      <c r="J17" s="8"/>
      <c r="K17" s="8"/>
      <c r="L17" s="8"/>
    </row>
    <row r="18" s="10" customFormat="1" ht="15" spans="1:12">
      <c r="A18" s="5"/>
      <c r="B18" s="8"/>
      <c r="C18" s="5">
        <v>1284</v>
      </c>
      <c r="D18" s="5">
        <v>52</v>
      </c>
      <c r="E18" s="27"/>
      <c r="F18" s="6">
        <v>4253</v>
      </c>
      <c r="G18" s="6">
        <f t="shared" si="0"/>
        <v>85.06</v>
      </c>
      <c r="H18" s="6">
        <f t="shared" si="1"/>
        <v>4338.06</v>
      </c>
      <c r="I18" s="38"/>
      <c r="J18" s="8"/>
      <c r="K18" s="8"/>
      <c r="L18" s="8"/>
    </row>
    <row r="19" s="10" customFormat="1" ht="15" spans="1:12">
      <c r="A19" s="5"/>
      <c r="B19" s="8"/>
      <c r="C19" s="5">
        <v>1285</v>
      </c>
      <c r="D19" s="5">
        <v>46</v>
      </c>
      <c r="E19" s="27"/>
      <c r="F19" s="6">
        <v>1186</v>
      </c>
      <c r="G19" s="6">
        <f t="shared" si="0"/>
        <v>23.72</v>
      </c>
      <c r="H19" s="6">
        <f t="shared" si="1"/>
        <v>1209.72</v>
      </c>
      <c r="I19" s="38"/>
      <c r="J19" s="8"/>
      <c r="K19" s="8"/>
      <c r="L19" s="8"/>
    </row>
    <row r="20" s="10" customFormat="1" ht="15" spans="1:12">
      <c r="A20" s="5"/>
      <c r="B20" s="8"/>
      <c r="C20" s="5">
        <v>1285</v>
      </c>
      <c r="D20" s="5">
        <v>46</v>
      </c>
      <c r="E20" s="27"/>
      <c r="F20" s="6">
        <v>1186</v>
      </c>
      <c r="G20" s="6">
        <f t="shared" si="0"/>
        <v>23.72</v>
      </c>
      <c r="H20" s="6">
        <f t="shared" si="1"/>
        <v>1209.72</v>
      </c>
      <c r="I20" s="38"/>
      <c r="J20" s="8"/>
      <c r="K20" s="8"/>
      <c r="L20" s="8"/>
    </row>
    <row r="21" s="10" customFormat="1" ht="15" spans="1:12">
      <c r="A21" s="5"/>
      <c r="B21" s="8"/>
      <c r="C21" s="5">
        <v>1285</v>
      </c>
      <c r="D21" s="5">
        <v>47</v>
      </c>
      <c r="E21" s="27"/>
      <c r="F21" s="6">
        <v>1289</v>
      </c>
      <c r="G21" s="6">
        <f t="shared" si="0"/>
        <v>25.78</v>
      </c>
      <c r="H21" s="6">
        <f t="shared" si="1"/>
        <v>1314.78</v>
      </c>
      <c r="I21" s="38"/>
      <c r="J21" s="8"/>
      <c r="K21" s="8"/>
      <c r="L21" s="8"/>
    </row>
    <row r="22" s="10" customFormat="1" ht="15" spans="1:12">
      <c r="A22" s="5"/>
      <c r="B22" s="8"/>
      <c r="C22" s="5">
        <v>1285</v>
      </c>
      <c r="D22" s="5">
        <v>47</v>
      </c>
      <c r="E22" s="27"/>
      <c r="F22" s="6">
        <v>1289</v>
      </c>
      <c r="G22" s="6">
        <f t="shared" si="0"/>
        <v>25.78</v>
      </c>
      <c r="H22" s="6">
        <f t="shared" si="1"/>
        <v>1314.78</v>
      </c>
      <c r="I22" s="38"/>
      <c r="J22" s="8"/>
      <c r="K22" s="8"/>
      <c r="L22" s="8"/>
    </row>
    <row r="23" s="10" customFormat="1" ht="15" spans="1:12">
      <c r="A23" s="5"/>
      <c r="B23" s="8"/>
      <c r="C23" s="5">
        <v>1487</v>
      </c>
      <c r="D23" s="5">
        <v>60</v>
      </c>
      <c r="E23" s="27"/>
      <c r="F23" s="6">
        <v>676</v>
      </c>
      <c r="G23" s="6">
        <f t="shared" si="0"/>
        <v>13.52</v>
      </c>
      <c r="H23" s="6">
        <f t="shared" si="1"/>
        <v>689.52</v>
      </c>
      <c r="I23" s="38"/>
      <c r="J23" s="8"/>
      <c r="K23" s="8"/>
      <c r="L23" s="8"/>
    </row>
    <row r="24" s="10" customFormat="1" ht="15" spans="1:12">
      <c r="A24" s="5"/>
      <c r="B24" s="8"/>
      <c r="C24" s="5">
        <v>1487</v>
      </c>
      <c r="D24" s="5">
        <v>60</v>
      </c>
      <c r="E24" s="27"/>
      <c r="F24" s="6">
        <v>676</v>
      </c>
      <c r="G24" s="6">
        <f t="shared" si="0"/>
        <v>13.52</v>
      </c>
      <c r="H24" s="6">
        <f t="shared" si="1"/>
        <v>689.52</v>
      </c>
      <c r="I24" s="38"/>
      <c r="J24" s="8"/>
      <c r="K24" s="8"/>
      <c r="L24" s="8"/>
    </row>
    <row r="25" s="10" customFormat="1" ht="15" spans="1:12">
      <c r="A25" s="5"/>
      <c r="B25" s="8"/>
      <c r="C25" s="5">
        <v>1487</v>
      </c>
      <c r="D25" s="5">
        <v>61</v>
      </c>
      <c r="E25" s="27"/>
      <c r="F25" s="6">
        <v>948</v>
      </c>
      <c r="G25" s="6">
        <f t="shared" si="0"/>
        <v>18.96</v>
      </c>
      <c r="H25" s="6">
        <f t="shared" si="1"/>
        <v>966.96</v>
      </c>
      <c r="I25" s="38"/>
      <c r="J25" s="8"/>
      <c r="K25" s="8"/>
      <c r="L25" s="8"/>
    </row>
    <row r="26" s="10" customFormat="1" ht="15" spans="1:12">
      <c r="A26" s="5"/>
      <c r="B26" s="8"/>
      <c r="C26" s="5">
        <v>1487</v>
      </c>
      <c r="D26" s="5">
        <v>61</v>
      </c>
      <c r="E26" s="27"/>
      <c r="F26" s="6">
        <v>948</v>
      </c>
      <c r="G26" s="6">
        <f t="shared" si="0"/>
        <v>18.96</v>
      </c>
      <c r="H26" s="6">
        <f t="shared" si="1"/>
        <v>966.96</v>
      </c>
      <c r="I26" s="38"/>
      <c r="J26" s="8"/>
      <c r="K26" s="8"/>
      <c r="L26" s="8"/>
    </row>
    <row r="27" s="10" customFormat="1" ht="15" spans="1:12">
      <c r="A27" s="5"/>
      <c r="B27" s="8"/>
      <c r="C27" s="5">
        <v>1487</v>
      </c>
      <c r="D27" s="5">
        <v>62</v>
      </c>
      <c r="E27" s="27"/>
      <c r="F27" s="6">
        <v>676</v>
      </c>
      <c r="G27" s="6">
        <f t="shared" si="0"/>
        <v>13.52</v>
      </c>
      <c r="H27" s="6">
        <f t="shared" si="1"/>
        <v>689.52</v>
      </c>
      <c r="I27" s="38"/>
      <c r="J27" s="8"/>
      <c r="K27" s="8"/>
      <c r="L27" s="8"/>
    </row>
    <row r="28" s="10" customFormat="1" ht="15" spans="1:12">
      <c r="A28" s="5"/>
      <c r="B28" s="8"/>
      <c r="C28" s="5">
        <v>1487</v>
      </c>
      <c r="D28" s="5">
        <v>62</v>
      </c>
      <c r="E28" s="27"/>
      <c r="F28" s="6">
        <v>676</v>
      </c>
      <c r="G28" s="6">
        <f t="shared" si="0"/>
        <v>13.52</v>
      </c>
      <c r="H28" s="6">
        <f t="shared" si="1"/>
        <v>689.52</v>
      </c>
      <c r="I28" s="38"/>
      <c r="J28" s="8"/>
      <c r="K28" s="8"/>
      <c r="L28" s="8"/>
    </row>
    <row r="29" s="10" customFormat="1" ht="15" spans="1:12">
      <c r="A29" s="5"/>
      <c r="B29" s="8"/>
      <c r="C29" s="5">
        <v>1488</v>
      </c>
      <c r="D29" s="5">
        <v>19</v>
      </c>
      <c r="E29" s="27"/>
      <c r="F29" s="6">
        <v>1373</v>
      </c>
      <c r="G29" s="6">
        <f t="shared" si="0"/>
        <v>27.46</v>
      </c>
      <c r="H29" s="6">
        <f t="shared" si="1"/>
        <v>1400.46</v>
      </c>
      <c r="I29" s="38"/>
      <c r="J29" s="8"/>
      <c r="K29" s="8"/>
      <c r="L29" s="8"/>
    </row>
    <row r="30" s="10" customFormat="1" ht="15" spans="1:12">
      <c r="A30" s="5"/>
      <c r="B30" s="8"/>
      <c r="C30" s="5">
        <v>1488</v>
      </c>
      <c r="D30" s="5">
        <v>19</v>
      </c>
      <c r="E30" s="27"/>
      <c r="F30" s="6">
        <v>1373</v>
      </c>
      <c r="G30" s="6">
        <f t="shared" si="0"/>
        <v>27.46</v>
      </c>
      <c r="H30" s="6">
        <f t="shared" si="1"/>
        <v>1400.46</v>
      </c>
      <c r="I30" s="38"/>
      <c r="J30" s="8"/>
      <c r="K30" s="8"/>
      <c r="L30" s="8"/>
    </row>
    <row r="31" s="10" customFormat="1" ht="15" spans="1:12">
      <c r="A31" s="5"/>
      <c r="B31" s="8"/>
      <c r="C31" s="5">
        <v>1488</v>
      </c>
      <c r="D31" s="5">
        <v>20</v>
      </c>
      <c r="E31" s="27"/>
      <c r="F31" s="6">
        <v>884</v>
      </c>
      <c r="G31" s="6">
        <f t="shared" si="0"/>
        <v>17.68</v>
      </c>
      <c r="H31" s="6">
        <f t="shared" si="1"/>
        <v>901.68</v>
      </c>
      <c r="I31" s="38"/>
      <c r="J31" s="8"/>
      <c r="K31" s="8"/>
      <c r="L31" s="8"/>
    </row>
    <row r="32" s="10" customFormat="1" ht="15" spans="1:12">
      <c r="A32" s="5"/>
      <c r="B32" s="8"/>
      <c r="C32" s="5">
        <v>1488</v>
      </c>
      <c r="D32" s="5">
        <v>20</v>
      </c>
      <c r="E32" s="27"/>
      <c r="F32" s="6">
        <v>884</v>
      </c>
      <c r="G32" s="6">
        <f t="shared" si="0"/>
        <v>17.68</v>
      </c>
      <c r="H32" s="6">
        <f t="shared" si="1"/>
        <v>901.68</v>
      </c>
      <c r="I32" s="38"/>
      <c r="J32" s="8"/>
      <c r="K32" s="8"/>
      <c r="L32" s="8"/>
    </row>
    <row r="33" s="10" customFormat="1" ht="15" spans="1:12">
      <c r="A33" s="5"/>
      <c r="B33" s="8"/>
      <c r="C33" s="5">
        <v>1508</v>
      </c>
      <c r="D33" s="5">
        <v>19</v>
      </c>
      <c r="E33" s="27"/>
      <c r="F33" s="6">
        <v>1592</v>
      </c>
      <c r="G33" s="6">
        <f t="shared" si="0"/>
        <v>31.84</v>
      </c>
      <c r="H33" s="6">
        <f t="shared" si="1"/>
        <v>1623.84</v>
      </c>
      <c r="I33" s="38"/>
      <c r="J33" s="8"/>
      <c r="K33" s="8"/>
      <c r="L33" s="8"/>
    </row>
    <row r="34" s="10" customFormat="1" ht="15" spans="1:12">
      <c r="A34" s="5"/>
      <c r="B34" s="8"/>
      <c r="C34" s="5">
        <v>1508</v>
      </c>
      <c r="D34" s="5">
        <v>19</v>
      </c>
      <c r="E34" s="27"/>
      <c r="F34" s="6">
        <v>1592</v>
      </c>
      <c r="G34" s="6">
        <f t="shared" si="0"/>
        <v>31.84</v>
      </c>
      <c r="H34" s="6">
        <f t="shared" si="1"/>
        <v>1623.84</v>
      </c>
      <c r="I34" s="38"/>
      <c r="J34" s="8"/>
      <c r="K34" s="8"/>
      <c r="L34" s="8"/>
    </row>
    <row r="35" s="10" customFormat="1" ht="15" spans="1:12">
      <c r="A35" s="5"/>
      <c r="B35" s="8"/>
      <c r="C35" s="5">
        <v>1514</v>
      </c>
      <c r="D35" s="5">
        <v>10</v>
      </c>
      <c r="E35" s="27"/>
      <c r="F35" s="6">
        <v>4150</v>
      </c>
      <c r="G35" s="6">
        <f t="shared" si="0"/>
        <v>83</v>
      </c>
      <c r="H35" s="6">
        <f t="shared" si="1"/>
        <v>4233</v>
      </c>
      <c r="I35" s="38"/>
      <c r="J35" s="8"/>
      <c r="K35" s="8"/>
      <c r="L35" s="8"/>
    </row>
    <row r="36" s="10" customFormat="1" ht="15" spans="1:12">
      <c r="A36" s="5"/>
      <c r="B36" s="8"/>
      <c r="C36" s="5">
        <v>1514</v>
      </c>
      <c r="D36" s="5">
        <v>10</v>
      </c>
      <c r="E36" s="27"/>
      <c r="F36" s="6">
        <v>4150</v>
      </c>
      <c r="G36" s="6">
        <f t="shared" si="0"/>
        <v>83</v>
      </c>
      <c r="H36" s="6">
        <f t="shared" si="1"/>
        <v>4233</v>
      </c>
      <c r="I36" s="38"/>
      <c r="J36" s="8"/>
      <c r="K36" s="8"/>
      <c r="L36" s="8"/>
    </row>
    <row r="37" s="10" customFormat="1" ht="15" spans="1:12">
      <c r="A37" s="5"/>
      <c r="B37" s="8"/>
      <c r="C37" s="5">
        <v>1613</v>
      </c>
      <c r="D37" s="5">
        <v>36</v>
      </c>
      <c r="E37" s="27"/>
      <c r="F37" s="6">
        <v>2204</v>
      </c>
      <c r="G37" s="6">
        <f t="shared" si="0"/>
        <v>44.08</v>
      </c>
      <c r="H37" s="6">
        <f t="shared" si="1"/>
        <v>2248.08</v>
      </c>
      <c r="I37" s="38"/>
      <c r="J37" s="8"/>
      <c r="K37" s="8"/>
      <c r="L37" s="8"/>
    </row>
    <row r="38" s="10" customFormat="1" ht="15" spans="1:12">
      <c r="A38" s="5"/>
      <c r="B38" s="8"/>
      <c r="C38" s="5">
        <v>1613</v>
      </c>
      <c r="D38" s="5">
        <v>36</v>
      </c>
      <c r="E38" s="27"/>
      <c r="F38" s="6">
        <v>2204</v>
      </c>
      <c r="G38" s="6">
        <f t="shared" si="0"/>
        <v>44.08</v>
      </c>
      <c r="H38" s="6">
        <f t="shared" si="1"/>
        <v>2248.08</v>
      </c>
      <c r="I38" s="38"/>
      <c r="J38" s="8"/>
      <c r="K38" s="8"/>
      <c r="L38" s="8"/>
    </row>
    <row r="39" s="10" customFormat="1" ht="15" spans="1:12">
      <c r="A39" s="5"/>
      <c r="B39" s="8"/>
      <c r="C39" s="5">
        <v>1614</v>
      </c>
      <c r="D39" s="5">
        <v>18</v>
      </c>
      <c r="E39" s="27"/>
      <c r="F39" s="6">
        <v>4223</v>
      </c>
      <c r="G39" s="6">
        <f t="shared" si="0"/>
        <v>84.46</v>
      </c>
      <c r="H39" s="6">
        <f t="shared" si="1"/>
        <v>4307.46</v>
      </c>
      <c r="I39" s="38"/>
      <c r="J39" s="8"/>
      <c r="K39" s="8"/>
      <c r="L39" s="8"/>
    </row>
    <row r="40" s="10" customFormat="1" ht="15" spans="1:12">
      <c r="A40" s="5"/>
      <c r="B40" s="8"/>
      <c r="C40" s="5">
        <v>1614</v>
      </c>
      <c r="D40" s="5">
        <v>18</v>
      </c>
      <c r="E40" s="27"/>
      <c r="F40" s="6">
        <v>4223</v>
      </c>
      <c r="G40" s="6">
        <f t="shared" ref="G40:G71" si="2">F40*0.02</f>
        <v>84.46</v>
      </c>
      <c r="H40" s="6">
        <f t="shared" ref="H40:H87" si="3">F40+G40</f>
        <v>4307.46</v>
      </c>
      <c r="I40" s="38"/>
      <c r="J40" s="8"/>
      <c r="K40" s="8"/>
      <c r="L40" s="8"/>
    </row>
    <row r="41" s="10" customFormat="1" ht="15" spans="1:12">
      <c r="A41" s="5"/>
      <c r="B41" s="8"/>
      <c r="C41" s="5">
        <v>1614</v>
      </c>
      <c r="D41" s="5">
        <v>19</v>
      </c>
      <c r="E41" s="27"/>
      <c r="F41" s="6">
        <v>1612</v>
      </c>
      <c r="G41" s="6">
        <f t="shared" si="2"/>
        <v>32.24</v>
      </c>
      <c r="H41" s="6">
        <f t="shared" si="3"/>
        <v>1644.24</v>
      </c>
      <c r="I41" s="38"/>
      <c r="J41" s="8"/>
      <c r="K41" s="8"/>
      <c r="L41" s="8"/>
    </row>
    <row r="42" s="10" customFormat="1" ht="15" spans="1:12">
      <c r="A42" s="5"/>
      <c r="B42" s="8"/>
      <c r="C42" s="5">
        <v>1614</v>
      </c>
      <c r="D42" s="5">
        <v>19</v>
      </c>
      <c r="E42" s="27"/>
      <c r="F42" s="6">
        <v>1612</v>
      </c>
      <c r="G42" s="6">
        <f t="shared" si="2"/>
        <v>32.24</v>
      </c>
      <c r="H42" s="6">
        <f t="shared" si="3"/>
        <v>1644.24</v>
      </c>
      <c r="I42" s="38"/>
      <c r="J42" s="8"/>
      <c r="K42" s="8"/>
      <c r="L42" s="8"/>
    </row>
    <row r="43" s="10" customFormat="1" ht="15" spans="1:12">
      <c r="A43" s="5"/>
      <c r="B43" s="8"/>
      <c r="C43" s="5">
        <v>1614</v>
      </c>
      <c r="D43" s="5">
        <v>20</v>
      </c>
      <c r="E43" s="27"/>
      <c r="F43" s="6">
        <v>1695</v>
      </c>
      <c r="G43" s="6">
        <f t="shared" si="2"/>
        <v>33.9</v>
      </c>
      <c r="H43" s="6">
        <f t="shared" si="3"/>
        <v>1728.9</v>
      </c>
      <c r="I43" s="38"/>
      <c r="J43" s="8"/>
      <c r="K43" s="8"/>
      <c r="L43" s="8"/>
    </row>
    <row r="44" s="10" customFormat="1" ht="15" spans="1:12">
      <c r="A44" s="5"/>
      <c r="B44" s="8"/>
      <c r="C44" s="5">
        <v>1614</v>
      </c>
      <c r="D44" s="5">
        <v>20</v>
      </c>
      <c r="E44" s="27"/>
      <c r="F44" s="28">
        <v>1695</v>
      </c>
      <c r="G44" s="28">
        <f t="shared" si="2"/>
        <v>33.9</v>
      </c>
      <c r="H44" s="29">
        <f t="shared" si="3"/>
        <v>1728.9</v>
      </c>
      <c r="I44" s="39"/>
      <c r="J44" s="40"/>
      <c r="K44" s="40"/>
      <c r="L44" s="40"/>
    </row>
    <row r="45" s="10" customFormat="1" ht="15" spans="1:12">
      <c r="A45" s="5"/>
      <c r="B45" s="8"/>
      <c r="C45" s="5">
        <v>1621</v>
      </c>
      <c r="D45" s="5">
        <v>32</v>
      </c>
      <c r="E45" s="27"/>
      <c r="F45" s="6">
        <v>3472</v>
      </c>
      <c r="G45" s="6">
        <f t="shared" si="2"/>
        <v>69.44</v>
      </c>
      <c r="H45" s="6">
        <f t="shared" si="3"/>
        <v>3541.44</v>
      </c>
      <c r="I45" s="41">
        <v>45690</v>
      </c>
      <c r="J45" s="4">
        <v>32</v>
      </c>
      <c r="K45" s="4">
        <v>32.4</v>
      </c>
      <c r="L45" s="4" t="s">
        <v>30</v>
      </c>
    </row>
    <row r="46" s="10" customFormat="1" ht="15" spans="1:12">
      <c r="A46" s="5"/>
      <c r="B46" s="8"/>
      <c r="C46" s="5">
        <v>1621</v>
      </c>
      <c r="D46" s="5">
        <v>32</v>
      </c>
      <c r="E46" s="27"/>
      <c r="F46" s="6">
        <v>3472</v>
      </c>
      <c r="G46" s="6">
        <f t="shared" si="2"/>
        <v>69.44</v>
      </c>
      <c r="H46" s="6">
        <f t="shared" si="3"/>
        <v>3541.44</v>
      </c>
      <c r="I46" s="42"/>
      <c r="J46" s="8"/>
      <c r="K46" s="8"/>
      <c r="L46" s="8"/>
    </row>
    <row r="47" s="10" customFormat="1" ht="15" spans="1:12">
      <c r="A47" s="5"/>
      <c r="B47" s="8"/>
      <c r="C47" s="5">
        <v>1623</v>
      </c>
      <c r="D47" s="5">
        <v>48</v>
      </c>
      <c r="E47" s="27"/>
      <c r="F47" s="6">
        <v>6553</v>
      </c>
      <c r="G47" s="6">
        <f t="shared" si="2"/>
        <v>131.06</v>
      </c>
      <c r="H47" s="6">
        <f t="shared" si="3"/>
        <v>6684.06</v>
      </c>
      <c r="I47" s="42"/>
      <c r="J47" s="8"/>
      <c r="K47" s="8"/>
      <c r="L47" s="8"/>
    </row>
    <row r="48" s="10" customFormat="1" ht="15" spans="1:12">
      <c r="A48" s="5"/>
      <c r="B48" s="8"/>
      <c r="C48" s="5">
        <v>1623</v>
      </c>
      <c r="D48" s="5">
        <v>48</v>
      </c>
      <c r="E48" s="27"/>
      <c r="F48" s="6">
        <v>6553</v>
      </c>
      <c r="G48" s="6">
        <f t="shared" si="2"/>
        <v>131.06</v>
      </c>
      <c r="H48" s="6">
        <f t="shared" si="3"/>
        <v>6684.06</v>
      </c>
      <c r="I48" s="42"/>
      <c r="J48" s="8"/>
      <c r="K48" s="8"/>
      <c r="L48" s="8"/>
    </row>
    <row r="49" s="10" customFormat="1" ht="15" spans="1:12">
      <c r="A49" s="5"/>
      <c r="B49" s="8"/>
      <c r="C49" s="5">
        <v>1623</v>
      </c>
      <c r="D49" s="5">
        <v>49</v>
      </c>
      <c r="E49" s="27"/>
      <c r="F49" s="6">
        <v>3225</v>
      </c>
      <c r="G49" s="6">
        <f t="shared" si="2"/>
        <v>64.5</v>
      </c>
      <c r="H49" s="6">
        <f t="shared" si="3"/>
        <v>3289.5</v>
      </c>
      <c r="I49" s="42"/>
      <c r="J49" s="8"/>
      <c r="K49" s="8"/>
      <c r="L49" s="8"/>
    </row>
    <row r="50" s="10" customFormat="1" ht="15" spans="1:12">
      <c r="A50" s="5"/>
      <c r="B50" s="8"/>
      <c r="C50" s="5">
        <v>1623</v>
      </c>
      <c r="D50" s="5">
        <v>49</v>
      </c>
      <c r="E50" s="27"/>
      <c r="F50" s="6">
        <v>3225</v>
      </c>
      <c r="G50" s="6">
        <f t="shared" si="2"/>
        <v>64.5</v>
      </c>
      <c r="H50" s="6">
        <f t="shared" si="3"/>
        <v>3289.5</v>
      </c>
      <c r="I50" s="42"/>
      <c r="J50" s="8"/>
      <c r="K50" s="8"/>
      <c r="L50" s="8"/>
    </row>
    <row r="51" s="10" customFormat="1" ht="15" spans="1:12">
      <c r="A51" s="5"/>
      <c r="B51" s="8"/>
      <c r="C51" s="5">
        <v>1638</v>
      </c>
      <c r="D51" s="5">
        <v>42</v>
      </c>
      <c r="E51" s="27"/>
      <c r="F51" s="6">
        <v>4389</v>
      </c>
      <c r="G51" s="6">
        <f t="shared" si="2"/>
        <v>87.78</v>
      </c>
      <c r="H51" s="6">
        <f t="shared" si="3"/>
        <v>4476.78</v>
      </c>
      <c r="I51" s="42"/>
      <c r="J51" s="8"/>
      <c r="K51" s="8"/>
      <c r="L51" s="8"/>
    </row>
    <row r="52" s="10" customFormat="1" ht="15" spans="1:12">
      <c r="A52" s="5"/>
      <c r="B52" s="8"/>
      <c r="C52" s="5">
        <v>1638</v>
      </c>
      <c r="D52" s="5">
        <v>42</v>
      </c>
      <c r="E52" s="27"/>
      <c r="F52" s="6">
        <v>4389</v>
      </c>
      <c r="G52" s="6">
        <f t="shared" si="2"/>
        <v>87.78</v>
      </c>
      <c r="H52" s="6">
        <f t="shared" si="3"/>
        <v>4476.78</v>
      </c>
      <c r="I52" s="42"/>
      <c r="J52" s="8"/>
      <c r="K52" s="8"/>
      <c r="L52" s="8"/>
    </row>
    <row r="53" s="10" customFormat="1" ht="15" spans="1:12">
      <c r="A53" s="5"/>
      <c r="B53" s="8"/>
      <c r="C53" s="5">
        <v>1638</v>
      </c>
      <c r="D53" s="5">
        <v>43</v>
      </c>
      <c r="E53" s="27"/>
      <c r="F53" s="6">
        <v>2486</v>
      </c>
      <c r="G53" s="6">
        <f t="shared" si="2"/>
        <v>49.72</v>
      </c>
      <c r="H53" s="6">
        <f t="shared" si="3"/>
        <v>2535.72</v>
      </c>
      <c r="I53" s="42"/>
      <c r="J53" s="8"/>
      <c r="K53" s="8"/>
      <c r="L53" s="8"/>
    </row>
    <row r="54" s="10" customFormat="1" ht="15" spans="1:12">
      <c r="A54" s="5"/>
      <c r="B54" s="8"/>
      <c r="C54" s="5">
        <v>1638</v>
      </c>
      <c r="D54" s="5">
        <v>43</v>
      </c>
      <c r="E54" s="27"/>
      <c r="F54" s="6">
        <v>2486</v>
      </c>
      <c r="G54" s="6">
        <f t="shared" si="2"/>
        <v>49.72</v>
      </c>
      <c r="H54" s="6">
        <f t="shared" si="3"/>
        <v>2535.72</v>
      </c>
      <c r="I54" s="42"/>
      <c r="J54" s="8"/>
      <c r="K54" s="8"/>
      <c r="L54" s="8"/>
    </row>
    <row r="55" s="10" customFormat="1" ht="15" spans="1:12">
      <c r="A55" s="5"/>
      <c r="B55" s="8"/>
      <c r="C55" s="5">
        <v>1651</v>
      </c>
      <c r="D55" s="5">
        <v>23</v>
      </c>
      <c r="E55" s="27"/>
      <c r="F55" s="6">
        <v>3773</v>
      </c>
      <c r="G55" s="6">
        <f t="shared" si="2"/>
        <v>75.46</v>
      </c>
      <c r="H55" s="6">
        <f t="shared" si="3"/>
        <v>3848.46</v>
      </c>
      <c r="I55" s="42"/>
      <c r="J55" s="8"/>
      <c r="K55" s="8"/>
      <c r="L55" s="8"/>
    </row>
    <row r="56" s="10" customFormat="1" ht="15" spans="1:12">
      <c r="A56" s="5"/>
      <c r="B56" s="8"/>
      <c r="C56" s="5">
        <v>1651</v>
      </c>
      <c r="D56" s="5">
        <v>23</v>
      </c>
      <c r="E56" s="27"/>
      <c r="F56" s="6">
        <v>3773</v>
      </c>
      <c r="G56" s="6">
        <f t="shared" si="2"/>
        <v>75.46</v>
      </c>
      <c r="H56" s="6">
        <f t="shared" si="3"/>
        <v>3848.46</v>
      </c>
      <c r="I56" s="42"/>
      <c r="J56" s="8"/>
      <c r="K56" s="8"/>
      <c r="L56" s="8"/>
    </row>
    <row r="57" s="10" customFormat="1" ht="15" spans="1:12">
      <c r="A57" s="5"/>
      <c r="B57" s="8"/>
      <c r="C57" s="5">
        <v>1742</v>
      </c>
      <c r="D57" s="5">
        <v>77</v>
      </c>
      <c r="E57" s="27"/>
      <c r="F57" s="6">
        <v>1570</v>
      </c>
      <c r="G57" s="6">
        <f t="shared" si="2"/>
        <v>31.4</v>
      </c>
      <c r="H57" s="6">
        <f t="shared" si="3"/>
        <v>1601.4</v>
      </c>
      <c r="I57" s="42"/>
      <c r="J57" s="8"/>
      <c r="K57" s="8"/>
      <c r="L57" s="8"/>
    </row>
    <row r="58" s="10" customFormat="1" ht="15" spans="1:12">
      <c r="A58" s="5"/>
      <c r="B58" s="8"/>
      <c r="C58" s="5">
        <v>1742</v>
      </c>
      <c r="D58" s="5">
        <v>77</v>
      </c>
      <c r="E58" s="27"/>
      <c r="F58" s="6">
        <v>1570</v>
      </c>
      <c r="G58" s="6">
        <f t="shared" si="2"/>
        <v>31.4</v>
      </c>
      <c r="H58" s="6">
        <f t="shared" si="3"/>
        <v>1601.4</v>
      </c>
      <c r="I58" s="42"/>
      <c r="J58" s="8"/>
      <c r="K58" s="8"/>
      <c r="L58" s="8"/>
    </row>
    <row r="59" s="10" customFormat="1" ht="15" spans="1:12">
      <c r="A59" s="5"/>
      <c r="B59" s="8"/>
      <c r="C59" s="5">
        <v>1802</v>
      </c>
      <c r="D59" s="5">
        <v>91</v>
      </c>
      <c r="E59" s="27"/>
      <c r="F59" s="6">
        <v>3878</v>
      </c>
      <c r="G59" s="6">
        <f t="shared" si="2"/>
        <v>77.56</v>
      </c>
      <c r="H59" s="6">
        <f t="shared" si="3"/>
        <v>3955.56</v>
      </c>
      <c r="I59" s="42"/>
      <c r="J59" s="8"/>
      <c r="K59" s="8"/>
      <c r="L59" s="8"/>
    </row>
    <row r="60" s="10" customFormat="1" ht="15" spans="1:12">
      <c r="A60" s="5"/>
      <c r="B60" s="8"/>
      <c r="C60" s="5">
        <v>1802</v>
      </c>
      <c r="D60" s="5">
        <v>91</v>
      </c>
      <c r="E60" s="27"/>
      <c r="F60" s="6">
        <v>3878</v>
      </c>
      <c r="G60" s="6">
        <f t="shared" si="2"/>
        <v>77.56</v>
      </c>
      <c r="H60" s="6">
        <f t="shared" si="3"/>
        <v>3955.56</v>
      </c>
      <c r="I60" s="42"/>
      <c r="J60" s="8"/>
      <c r="K60" s="8"/>
      <c r="L60" s="8"/>
    </row>
    <row r="61" s="10" customFormat="1" ht="15" spans="1:12">
      <c r="A61" s="5"/>
      <c r="B61" s="8"/>
      <c r="C61" s="5">
        <v>1802</v>
      </c>
      <c r="D61" s="5">
        <v>92</v>
      </c>
      <c r="E61" s="27"/>
      <c r="F61" s="6">
        <v>2362</v>
      </c>
      <c r="G61" s="6">
        <f t="shared" si="2"/>
        <v>47.24</v>
      </c>
      <c r="H61" s="6">
        <f t="shared" si="3"/>
        <v>2409.24</v>
      </c>
      <c r="I61" s="42"/>
      <c r="J61" s="8"/>
      <c r="K61" s="8"/>
      <c r="L61" s="8"/>
    </row>
    <row r="62" s="10" customFormat="1" ht="15" spans="1:12">
      <c r="A62" s="5"/>
      <c r="B62" s="8"/>
      <c r="C62" s="5">
        <v>1802</v>
      </c>
      <c r="D62" s="5">
        <v>92</v>
      </c>
      <c r="E62" s="27"/>
      <c r="F62" s="6">
        <v>2362</v>
      </c>
      <c r="G62" s="6">
        <f t="shared" si="2"/>
        <v>47.24</v>
      </c>
      <c r="H62" s="6">
        <f t="shared" si="3"/>
        <v>2409.24</v>
      </c>
      <c r="I62" s="42"/>
      <c r="J62" s="8"/>
      <c r="K62" s="8"/>
      <c r="L62" s="8"/>
    </row>
    <row r="63" s="10" customFormat="1" ht="15" spans="1:12">
      <c r="A63" s="5"/>
      <c r="B63" s="8"/>
      <c r="C63" s="5">
        <v>1803</v>
      </c>
      <c r="D63" s="5">
        <v>96</v>
      </c>
      <c r="E63" s="27"/>
      <c r="F63" s="6">
        <v>3027</v>
      </c>
      <c r="G63" s="6">
        <f t="shared" si="2"/>
        <v>60.54</v>
      </c>
      <c r="H63" s="6">
        <f t="shared" si="3"/>
        <v>3087.54</v>
      </c>
      <c r="I63" s="42"/>
      <c r="J63" s="8"/>
      <c r="K63" s="8"/>
      <c r="L63" s="8"/>
    </row>
    <row r="64" s="10" customFormat="1" ht="15" spans="1:12">
      <c r="A64" s="5"/>
      <c r="B64" s="8"/>
      <c r="C64" s="5">
        <v>1803</v>
      </c>
      <c r="D64" s="5">
        <v>96</v>
      </c>
      <c r="E64" s="27"/>
      <c r="F64" s="6">
        <v>3027</v>
      </c>
      <c r="G64" s="6">
        <f t="shared" si="2"/>
        <v>60.54</v>
      </c>
      <c r="H64" s="6">
        <f t="shared" si="3"/>
        <v>3087.54</v>
      </c>
      <c r="I64" s="42"/>
      <c r="J64" s="8"/>
      <c r="K64" s="8"/>
      <c r="L64" s="8"/>
    </row>
    <row r="65" s="10" customFormat="1" ht="15" spans="1:12">
      <c r="A65" s="5"/>
      <c r="B65" s="8"/>
      <c r="C65" s="5">
        <v>1803</v>
      </c>
      <c r="D65" s="5">
        <v>97</v>
      </c>
      <c r="E65" s="27"/>
      <c r="F65" s="6">
        <v>2828</v>
      </c>
      <c r="G65" s="6">
        <f t="shared" si="2"/>
        <v>56.56</v>
      </c>
      <c r="H65" s="6">
        <f t="shared" si="3"/>
        <v>2884.56</v>
      </c>
      <c r="I65" s="42"/>
      <c r="J65" s="8"/>
      <c r="K65" s="8"/>
      <c r="L65" s="8"/>
    </row>
    <row r="66" s="10" customFormat="1" ht="15" spans="1:12">
      <c r="A66" s="5"/>
      <c r="B66" s="8"/>
      <c r="C66" s="5">
        <v>1803</v>
      </c>
      <c r="D66" s="5">
        <v>97</v>
      </c>
      <c r="E66" s="27"/>
      <c r="F66" s="6">
        <v>2828</v>
      </c>
      <c r="G66" s="6">
        <f t="shared" si="2"/>
        <v>56.56</v>
      </c>
      <c r="H66" s="6">
        <f t="shared" si="3"/>
        <v>2884.56</v>
      </c>
      <c r="I66" s="42"/>
      <c r="J66" s="8"/>
      <c r="K66" s="8"/>
      <c r="L66" s="8"/>
    </row>
    <row r="67" s="10" customFormat="1" ht="15" spans="1:12">
      <c r="A67" s="5"/>
      <c r="B67" s="8"/>
      <c r="C67" s="5">
        <v>1805</v>
      </c>
      <c r="D67" s="5">
        <v>42</v>
      </c>
      <c r="E67" s="27"/>
      <c r="F67" s="6">
        <v>3920</v>
      </c>
      <c r="G67" s="6">
        <f t="shared" si="2"/>
        <v>78.4</v>
      </c>
      <c r="H67" s="6">
        <f t="shared" si="3"/>
        <v>3998.4</v>
      </c>
      <c r="I67" s="42"/>
      <c r="J67" s="8"/>
      <c r="K67" s="8"/>
      <c r="L67" s="8"/>
    </row>
    <row r="68" s="10" customFormat="1" ht="15" spans="1:12">
      <c r="A68" s="5"/>
      <c r="B68" s="8"/>
      <c r="C68" s="5">
        <v>1805</v>
      </c>
      <c r="D68" s="5">
        <v>42</v>
      </c>
      <c r="E68" s="27"/>
      <c r="F68" s="6">
        <v>3920</v>
      </c>
      <c r="G68" s="6">
        <f t="shared" si="2"/>
        <v>78.4</v>
      </c>
      <c r="H68" s="6">
        <f t="shared" si="3"/>
        <v>3998.4</v>
      </c>
      <c r="I68" s="42"/>
      <c r="J68" s="8"/>
      <c r="K68" s="8"/>
      <c r="L68" s="8"/>
    </row>
    <row r="69" s="10" customFormat="1" ht="15" spans="1:12">
      <c r="A69" s="5"/>
      <c r="B69" s="8"/>
      <c r="C69" s="5">
        <v>1805</v>
      </c>
      <c r="D69" s="5">
        <v>43</v>
      </c>
      <c r="E69" s="27"/>
      <c r="F69" s="6">
        <v>2901</v>
      </c>
      <c r="G69" s="6">
        <f t="shared" si="2"/>
        <v>58.02</v>
      </c>
      <c r="H69" s="6">
        <f t="shared" si="3"/>
        <v>2959.02</v>
      </c>
      <c r="I69" s="42"/>
      <c r="J69" s="8"/>
      <c r="K69" s="8"/>
      <c r="L69" s="8"/>
    </row>
    <row r="70" s="10" customFormat="1" ht="15" spans="1:12">
      <c r="A70" s="5"/>
      <c r="B70" s="8"/>
      <c r="C70" s="5">
        <v>1805</v>
      </c>
      <c r="D70" s="5">
        <v>43</v>
      </c>
      <c r="E70" s="27"/>
      <c r="F70" s="6">
        <v>2901</v>
      </c>
      <c r="G70" s="6">
        <f t="shared" si="2"/>
        <v>58.02</v>
      </c>
      <c r="H70" s="6">
        <f t="shared" si="3"/>
        <v>2959.02</v>
      </c>
      <c r="I70" s="42"/>
      <c r="J70" s="8"/>
      <c r="K70" s="8"/>
      <c r="L70" s="8"/>
    </row>
    <row r="71" s="10" customFormat="1" ht="15" spans="1:12">
      <c r="A71" s="5"/>
      <c r="B71" s="8"/>
      <c r="C71" s="5">
        <v>1816</v>
      </c>
      <c r="D71" s="5">
        <v>28</v>
      </c>
      <c r="E71" s="27"/>
      <c r="F71" s="6">
        <v>5616</v>
      </c>
      <c r="G71" s="6">
        <f t="shared" si="2"/>
        <v>112.32</v>
      </c>
      <c r="H71" s="6">
        <f t="shared" si="3"/>
        <v>5728.32</v>
      </c>
      <c r="I71" s="42"/>
      <c r="J71" s="8"/>
      <c r="K71" s="8"/>
      <c r="L71" s="8"/>
    </row>
    <row r="72" s="10" customFormat="1" ht="15" spans="1:12">
      <c r="A72" s="5"/>
      <c r="B72" s="8"/>
      <c r="C72" s="5">
        <v>1816</v>
      </c>
      <c r="D72" s="5">
        <v>28</v>
      </c>
      <c r="E72" s="27"/>
      <c r="F72" s="6">
        <v>5616</v>
      </c>
      <c r="G72" s="6">
        <f t="shared" ref="G72:G87" si="4">F72*0.02</f>
        <v>112.32</v>
      </c>
      <c r="H72" s="6">
        <f t="shared" si="3"/>
        <v>5728.32</v>
      </c>
      <c r="I72" s="42"/>
      <c r="J72" s="8"/>
      <c r="K72" s="8"/>
      <c r="L72" s="8"/>
    </row>
    <row r="73" s="10" customFormat="1" ht="15" spans="1:12">
      <c r="A73" s="5"/>
      <c r="B73" s="8"/>
      <c r="C73" s="5">
        <v>1816</v>
      </c>
      <c r="D73" s="5">
        <v>29</v>
      </c>
      <c r="E73" s="27"/>
      <c r="F73" s="6">
        <v>3651</v>
      </c>
      <c r="G73" s="6">
        <f t="shared" si="4"/>
        <v>73.02</v>
      </c>
      <c r="H73" s="6">
        <f t="shared" si="3"/>
        <v>3724.02</v>
      </c>
      <c r="I73" s="42"/>
      <c r="J73" s="8"/>
      <c r="K73" s="8"/>
      <c r="L73" s="8"/>
    </row>
    <row r="74" s="10" customFormat="1" ht="15" spans="1:12">
      <c r="A74" s="5"/>
      <c r="B74" s="8"/>
      <c r="C74" s="5">
        <v>1816</v>
      </c>
      <c r="D74" s="5">
        <v>29</v>
      </c>
      <c r="E74" s="27"/>
      <c r="F74" s="6">
        <v>3651</v>
      </c>
      <c r="G74" s="6">
        <f t="shared" si="4"/>
        <v>73.02</v>
      </c>
      <c r="H74" s="6">
        <f t="shared" si="3"/>
        <v>3724.02</v>
      </c>
      <c r="I74" s="42"/>
      <c r="J74" s="8"/>
      <c r="K74" s="8"/>
      <c r="L74" s="8"/>
    </row>
    <row r="75" s="10" customFormat="1" ht="15" spans="1:12">
      <c r="A75" s="5"/>
      <c r="B75" s="8"/>
      <c r="C75" s="5">
        <v>1819</v>
      </c>
      <c r="D75" s="5">
        <v>15</v>
      </c>
      <c r="E75" s="27"/>
      <c r="F75" s="6">
        <v>3370</v>
      </c>
      <c r="G75" s="6">
        <f t="shared" si="4"/>
        <v>67.4</v>
      </c>
      <c r="H75" s="6">
        <f t="shared" si="3"/>
        <v>3437.4</v>
      </c>
      <c r="I75" s="42"/>
      <c r="J75" s="8"/>
      <c r="K75" s="8"/>
      <c r="L75" s="8"/>
    </row>
    <row r="76" s="10" customFormat="1" ht="15" spans="1:12">
      <c r="A76" s="5"/>
      <c r="B76" s="8"/>
      <c r="C76" s="5">
        <v>1819</v>
      </c>
      <c r="D76" s="5">
        <v>15</v>
      </c>
      <c r="E76" s="27"/>
      <c r="F76" s="6">
        <v>3370</v>
      </c>
      <c r="G76" s="6">
        <f t="shared" si="4"/>
        <v>67.4</v>
      </c>
      <c r="H76" s="6">
        <f t="shared" si="3"/>
        <v>3437.4</v>
      </c>
      <c r="I76" s="42"/>
      <c r="J76" s="8"/>
      <c r="K76" s="8"/>
      <c r="L76" s="8"/>
    </row>
    <row r="77" s="10" customFormat="1" ht="15" spans="1:12">
      <c r="A77" s="5"/>
      <c r="B77" s="8"/>
      <c r="C77" s="5">
        <v>1824</v>
      </c>
      <c r="D77" s="5">
        <v>2</v>
      </c>
      <c r="E77" s="27"/>
      <c r="F77" s="6">
        <v>1706</v>
      </c>
      <c r="G77" s="6">
        <f t="shared" si="4"/>
        <v>34.12</v>
      </c>
      <c r="H77" s="6">
        <f t="shared" si="3"/>
        <v>1740.12</v>
      </c>
      <c r="I77" s="42"/>
      <c r="J77" s="8"/>
      <c r="K77" s="8"/>
      <c r="L77" s="8"/>
    </row>
    <row r="78" s="10" customFormat="1" ht="15" spans="1:12">
      <c r="A78" s="5"/>
      <c r="B78" s="8"/>
      <c r="C78" s="5">
        <v>1824</v>
      </c>
      <c r="D78" s="5">
        <v>2</v>
      </c>
      <c r="E78" s="27"/>
      <c r="F78" s="6">
        <v>1706</v>
      </c>
      <c r="G78" s="6">
        <f t="shared" si="4"/>
        <v>34.12</v>
      </c>
      <c r="H78" s="6">
        <f t="shared" si="3"/>
        <v>1740.12</v>
      </c>
      <c r="I78" s="42"/>
      <c r="J78" s="8"/>
      <c r="K78" s="8"/>
      <c r="L78" s="8"/>
    </row>
    <row r="79" s="10" customFormat="1" ht="15" spans="1:12">
      <c r="A79" s="5"/>
      <c r="B79" s="8"/>
      <c r="C79" s="5">
        <v>1898</v>
      </c>
      <c r="D79" s="5">
        <v>69</v>
      </c>
      <c r="E79" s="27"/>
      <c r="F79" s="6">
        <v>1891</v>
      </c>
      <c r="G79" s="6">
        <f t="shared" si="4"/>
        <v>37.82</v>
      </c>
      <c r="H79" s="6">
        <f t="shared" si="3"/>
        <v>1928.82</v>
      </c>
      <c r="I79" s="42"/>
      <c r="J79" s="8"/>
      <c r="K79" s="8"/>
      <c r="L79" s="8"/>
    </row>
    <row r="80" s="10" customFormat="1" ht="15" spans="1:12">
      <c r="A80" s="5"/>
      <c r="B80" s="8"/>
      <c r="C80" s="5">
        <v>1898</v>
      </c>
      <c r="D80" s="5">
        <v>69</v>
      </c>
      <c r="E80" s="27"/>
      <c r="F80" s="6">
        <v>1891</v>
      </c>
      <c r="G80" s="6">
        <f t="shared" si="4"/>
        <v>37.82</v>
      </c>
      <c r="H80" s="6">
        <f t="shared" si="3"/>
        <v>1928.82</v>
      </c>
      <c r="I80" s="42"/>
      <c r="J80" s="8"/>
      <c r="K80" s="8"/>
      <c r="L80" s="8"/>
    </row>
    <row r="81" s="10" customFormat="1" ht="15" spans="1:12">
      <c r="A81" s="5"/>
      <c r="B81" s="8"/>
      <c r="C81" s="5">
        <v>1898</v>
      </c>
      <c r="D81" s="5">
        <v>70</v>
      </c>
      <c r="E81" s="27"/>
      <c r="F81" s="6">
        <v>1891</v>
      </c>
      <c r="G81" s="6">
        <f t="shared" si="4"/>
        <v>37.82</v>
      </c>
      <c r="H81" s="6">
        <f t="shared" si="3"/>
        <v>1928.82</v>
      </c>
      <c r="I81" s="42"/>
      <c r="J81" s="8"/>
      <c r="K81" s="8"/>
      <c r="L81" s="8"/>
    </row>
    <row r="82" s="10" customFormat="1" ht="15" spans="1:12">
      <c r="A82" s="5"/>
      <c r="B82" s="8"/>
      <c r="C82" s="5">
        <v>1898</v>
      </c>
      <c r="D82" s="5">
        <v>70</v>
      </c>
      <c r="E82" s="27"/>
      <c r="F82" s="6">
        <v>1891</v>
      </c>
      <c r="G82" s="6">
        <f t="shared" si="4"/>
        <v>37.82</v>
      </c>
      <c r="H82" s="6">
        <f t="shared" si="3"/>
        <v>1928.82</v>
      </c>
      <c r="I82" s="42"/>
      <c r="J82" s="8"/>
      <c r="K82" s="8"/>
      <c r="L82" s="8"/>
    </row>
    <row r="83" s="10" customFormat="1" ht="15" spans="1:12">
      <c r="A83" s="5"/>
      <c r="B83" s="8"/>
      <c r="C83" s="5">
        <v>1912</v>
      </c>
      <c r="D83" s="5">
        <v>41</v>
      </c>
      <c r="E83" s="27"/>
      <c r="F83" s="6">
        <v>2510</v>
      </c>
      <c r="G83" s="6">
        <f t="shared" si="4"/>
        <v>50.2</v>
      </c>
      <c r="H83" s="6">
        <f t="shared" si="3"/>
        <v>2560.2</v>
      </c>
      <c r="I83" s="42"/>
      <c r="J83" s="8"/>
      <c r="K83" s="8"/>
      <c r="L83" s="8"/>
    </row>
    <row r="84" s="10" customFormat="1" ht="15" spans="1:12">
      <c r="A84" s="5"/>
      <c r="B84" s="8"/>
      <c r="C84" s="5">
        <v>1912</v>
      </c>
      <c r="D84" s="5">
        <v>41</v>
      </c>
      <c r="E84" s="27"/>
      <c r="F84" s="6">
        <v>2510</v>
      </c>
      <c r="G84" s="6">
        <f t="shared" si="4"/>
        <v>50.2</v>
      </c>
      <c r="H84" s="6">
        <f t="shared" si="3"/>
        <v>2560.2</v>
      </c>
      <c r="I84" s="42"/>
      <c r="J84" s="8"/>
      <c r="K84" s="8"/>
      <c r="L84" s="8"/>
    </row>
    <row r="85" s="10" customFormat="1" ht="15" spans="1:12">
      <c r="A85" s="5"/>
      <c r="B85" s="8"/>
      <c r="C85" s="5">
        <v>1912</v>
      </c>
      <c r="D85" s="5">
        <v>42</v>
      </c>
      <c r="E85" s="27"/>
      <c r="F85" s="6">
        <v>1468</v>
      </c>
      <c r="G85" s="6">
        <f t="shared" si="4"/>
        <v>29.36</v>
      </c>
      <c r="H85" s="6">
        <f t="shared" si="3"/>
        <v>1497.36</v>
      </c>
      <c r="I85" s="42"/>
      <c r="J85" s="8"/>
      <c r="K85" s="8"/>
      <c r="L85" s="8"/>
    </row>
    <row r="86" s="10" customFormat="1" ht="15" spans="1:12">
      <c r="A86" s="5"/>
      <c r="B86" s="8"/>
      <c r="C86" s="5">
        <v>1912</v>
      </c>
      <c r="D86" s="5">
        <v>42</v>
      </c>
      <c r="E86" s="27"/>
      <c r="F86" s="6">
        <v>1468</v>
      </c>
      <c r="G86" s="6">
        <f t="shared" si="4"/>
        <v>29.36</v>
      </c>
      <c r="H86" s="6">
        <f t="shared" si="3"/>
        <v>1497.36</v>
      </c>
      <c r="I86" s="43"/>
      <c r="J86" s="40"/>
      <c r="K86" s="40"/>
      <c r="L86" s="40"/>
    </row>
    <row r="87" s="10" customFormat="1" ht="15" spans="1:12">
      <c r="A87" s="5" t="s">
        <v>31</v>
      </c>
      <c r="B87" s="5"/>
      <c r="C87" s="5"/>
      <c r="D87" s="5"/>
      <c r="E87" s="5"/>
      <c r="F87" s="6">
        <f>SUM(F7:F86)</f>
        <v>237028</v>
      </c>
      <c r="G87" s="6">
        <f t="shared" si="4"/>
        <v>4740.56</v>
      </c>
      <c r="H87" s="6">
        <f t="shared" si="3"/>
        <v>241768.56</v>
      </c>
      <c r="I87" s="5"/>
      <c r="J87" s="5"/>
      <c r="K87" s="5"/>
      <c r="L87" s="5"/>
    </row>
  </sheetData>
  <mergeCells count="16">
    <mergeCell ref="A1:M1"/>
    <mergeCell ref="A2:M2"/>
    <mergeCell ref="F3:G3"/>
    <mergeCell ref="F4:G4"/>
    <mergeCell ref="H4:J4"/>
    <mergeCell ref="A5:A6"/>
    <mergeCell ref="A7:A86"/>
    <mergeCell ref="B7:B86"/>
    <mergeCell ref="I7:I44"/>
    <mergeCell ref="I45:I86"/>
    <mergeCell ref="J7:J44"/>
    <mergeCell ref="J45:J86"/>
    <mergeCell ref="K7:K44"/>
    <mergeCell ref="K45:K86"/>
    <mergeCell ref="L7:L44"/>
    <mergeCell ref="L45:L86"/>
  </mergeCells>
  <pageMargins left="0.7" right="0.7" top="0.75" bottom="0.75" header="0.3" footer="0.3"/>
  <pageSetup paperSize="8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" sqref="A1:I23"/>
    </sheetView>
  </sheetViews>
  <sheetFormatPr defaultColWidth="9" defaultRowHeight="13.5"/>
  <sheetData>
    <row r="1" ht="15" spans="1:9">
      <c r="A1" s="1" t="s">
        <v>17</v>
      </c>
      <c r="B1" s="2" t="s">
        <v>32</v>
      </c>
      <c r="C1" s="2" t="s">
        <v>33</v>
      </c>
      <c r="D1" s="2" t="s">
        <v>34</v>
      </c>
      <c r="E1" s="3"/>
      <c r="F1" s="1" t="s">
        <v>17</v>
      </c>
      <c r="G1" s="2" t="s">
        <v>32</v>
      </c>
      <c r="H1" s="2" t="s">
        <v>33</v>
      </c>
      <c r="I1" s="2" t="s">
        <v>34</v>
      </c>
    </row>
    <row r="2" ht="15" spans="1:9">
      <c r="A2" s="4" t="s">
        <v>29</v>
      </c>
      <c r="B2" s="5">
        <v>1274</v>
      </c>
      <c r="C2" s="5">
        <v>32</v>
      </c>
      <c r="D2" s="6">
        <v>2569</v>
      </c>
      <c r="E2" s="3"/>
      <c r="F2" s="7" t="s">
        <v>29</v>
      </c>
      <c r="G2" s="5">
        <v>1621</v>
      </c>
      <c r="H2" s="5">
        <v>32</v>
      </c>
      <c r="I2" s="6">
        <v>3472</v>
      </c>
    </row>
    <row r="3" ht="15" spans="1:9">
      <c r="A3" s="8"/>
      <c r="B3" s="5">
        <v>1276</v>
      </c>
      <c r="C3" s="5">
        <v>38</v>
      </c>
      <c r="D3" s="6">
        <v>8004</v>
      </c>
      <c r="E3" s="3"/>
      <c r="F3" s="7"/>
      <c r="G3" s="5">
        <v>1623</v>
      </c>
      <c r="H3" s="5">
        <v>48</v>
      </c>
      <c r="I3" s="6">
        <v>6553</v>
      </c>
    </row>
    <row r="4" ht="15" spans="1:9">
      <c r="A4" s="8"/>
      <c r="B4" s="5">
        <v>1276</v>
      </c>
      <c r="C4" s="5">
        <v>39</v>
      </c>
      <c r="D4" s="6">
        <v>3696</v>
      </c>
      <c r="E4" s="3"/>
      <c r="F4" s="7"/>
      <c r="G4" s="5">
        <v>1623</v>
      </c>
      <c r="H4" s="5">
        <v>49</v>
      </c>
      <c r="I4" s="6">
        <v>3225</v>
      </c>
    </row>
    <row r="5" ht="15" spans="1:9">
      <c r="A5" s="8"/>
      <c r="B5" s="5">
        <v>1283</v>
      </c>
      <c r="C5" s="5">
        <v>48</v>
      </c>
      <c r="D5" s="6">
        <v>5008</v>
      </c>
      <c r="E5" s="3"/>
      <c r="F5" s="7"/>
      <c r="G5" s="5">
        <v>1638</v>
      </c>
      <c r="H5" s="5">
        <v>42</v>
      </c>
      <c r="I5" s="6">
        <v>4389</v>
      </c>
    </row>
    <row r="6" ht="15" spans="1:9">
      <c r="A6" s="8"/>
      <c r="B6" s="5">
        <v>1284</v>
      </c>
      <c r="C6" s="5">
        <v>51</v>
      </c>
      <c r="D6" s="6">
        <v>5989</v>
      </c>
      <c r="E6" s="3"/>
      <c r="F6" s="7"/>
      <c r="G6" s="5">
        <v>1638</v>
      </c>
      <c r="H6" s="5">
        <v>43</v>
      </c>
      <c r="I6" s="6">
        <v>2486</v>
      </c>
    </row>
    <row r="7" ht="15" spans="1:9">
      <c r="A7" s="8"/>
      <c r="B7" s="5">
        <v>1284</v>
      </c>
      <c r="C7" s="5">
        <v>52</v>
      </c>
      <c r="D7" s="6">
        <v>4253</v>
      </c>
      <c r="E7" s="3"/>
      <c r="F7" s="7"/>
      <c r="G7" s="5">
        <v>1651</v>
      </c>
      <c r="H7" s="5">
        <v>23</v>
      </c>
      <c r="I7" s="6">
        <v>3773</v>
      </c>
    </row>
    <row r="8" ht="15" spans="1:9">
      <c r="A8" s="8"/>
      <c r="B8" s="5">
        <v>1285</v>
      </c>
      <c r="C8" s="5">
        <v>46</v>
      </c>
      <c r="D8" s="6">
        <v>1186</v>
      </c>
      <c r="E8" s="3"/>
      <c r="F8" s="7"/>
      <c r="G8" s="5">
        <v>1742</v>
      </c>
      <c r="H8" s="5">
        <v>77</v>
      </c>
      <c r="I8" s="6">
        <v>1570</v>
      </c>
    </row>
    <row r="9" ht="15" spans="1:9">
      <c r="A9" s="8"/>
      <c r="B9" s="5">
        <v>1285</v>
      </c>
      <c r="C9" s="5">
        <v>47</v>
      </c>
      <c r="D9" s="6">
        <v>1289</v>
      </c>
      <c r="E9" s="3"/>
      <c r="F9" s="7"/>
      <c r="G9" s="5">
        <v>1802</v>
      </c>
      <c r="H9" s="5">
        <v>91</v>
      </c>
      <c r="I9" s="6">
        <v>3878</v>
      </c>
    </row>
    <row r="10" ht="15" spans="1:9">
      <c r="A10" s="8"/>
      <c r="B10" s="5">
        <v>1487</v>
      </c>
      <c r="C10" s="5">
        <v>60</v>
      </c>
      <c r="D10" s="6">
        <v>676</v>
      </c>
      <c r="E10" s="3"/>
      <c r="F10" s="7"/>
      <c r="G10" s="5">
        <v>1802</v>
      </c>
      <c r="H10" s="5">
        <v>92</v>
      </c>
      <c r="I10" s="6">
        <v>2362</v>
      </c>
    </row>
    <row r="11" ht="15" spans="1:9">
      <c r="A11" s="8"/>
      <c r="B11" s="5">
        <v>1487</v>
      </c>
      <c r="C11" s="5">
        <v>61</v>
      </c>
      <c r="D11" s="6">
        <v>948</v>
      </c>
      <c r="E11" s="3"/>
      <c r="F11" s="7"/>
      <c r="G11" s="5">
        <v>1803</v>
      </c>
      <c r="H11" s="5">
        <v>96</v>
      </c>
      <c r="I11" s="6">
        <v>3027</v>
      </c>
    </row>
    <row r="12" ht="15" spans="1:9">
      <c r="A12" s="8"/>
      <c r="B12" s="5">
        <v>1487</v>
      </c>
      <c r="C12" s="5">
        <v>62</v>
      </c>
      <c r="D12" s="6">
        <v>676</v>
      </c>
      <c r="E12" s="3"/>
      <c r="F12" s="7"/>
      <c r="G12" s="5">
        <v>1803</v>
      </c>
      <c r="H12" s="5">
        <v>97</v>
      </c>
      <c r="I12" s="6">
        <v>2828</v>
      </c>
    </row>
    <row r="13" ht="15" spans="1:9">
      <c r="A13" s="8"/>
      <c r="B13" s="5">
        <v>1488</v>
      </c>
      <c r="C13" s="5">
        <v>19</v>
      </c>
      <c r="D13" s="6">
        <v>1373</v>
      </c>
      <c r="E13" s="3"/>
      <c r="F13" s="7"/>
      <c r="G13" s="5">
        <v>1805</v>
      </c>
      <c r="H13" s="5">
        <v>42</v>
      </c>
      <c r="I13" s="6">
        <v>3920</v>
      </c>
    </row>
    <row r="14" ht="15" spans="1:9">
      <c r="A14" s="8"/>
      <c r="B14" s="5">
        <v>1488</v>
      </c>
      <c r="C14" s="5">
        <v>20</v>
      </c>
      <c r="D14" s="6">
        <v>884</v>
      </c>
      <c r="E14" s="3"/>
      <c r="F14" s="7"/>
      <c r="G14" s="5">
        <v>1805</v>
      </c>
      <c r="H14" s="5">
        <v>43</v>
      </c>
      <c r="I14" s="6">
        <v>2901</v>
      </c>
    </row>
    <row r="15" ht="15" spans="1:9">
      <c r="A15" s="8"/>
      <c r="B15" s="5">
        <v>1508</v>
      </c>
      <c r="C15" s="5">
        <v>19</v>
      </c>
      <c r="D15" s="6">
        <v>1592</v>
      </c>
      <c r="E15" s="3"/>
      <c r="F15" s="7"/>
      <c r="G15" s="5">
        <v>1816</v>
      </c>
      <c r="H15" s="5">
        <v>28</v>
      </c>
      <c r="I15" s="6">
        <v>5616</v>
      </c>
    </row>
    <row r="16" ht="15" spans="1:9">
      <c r="A16" s="8"/>
      <c r="B16" s="5">
        <v>1514</v>
      </c>
      <c r="C16" s="5">
        <v>10</v>
      </c>
      <c r="D16" s="6">
        <v>4150</v>
      </c>
      <c r="E16" s="3"/>
      <c r="F16" s="7"/>
      <c r="G16" s="5">
        <v>1816</v>
      </c>
      <c r="H16" s="5">
        <v>29</v>
      </c>
      <c r="I16" s="6">
        <v>3651</v>
      </c>
    </row>
    <row r="17" ht="15" spans="1:9">
      <c r="A17" s="8"/>
      <c r="B17" s="5">
        <v>1613</v>
      </c>
      <c r="C17" s="5">
        <v>36</v>
      </c>
      <c r="D17" s="6">
        <v>2204</v>
      </c>
      <c r="E17" s="3"/>
      <c r="F17" s="7"/>
      <c r="G17" s="5">
        <v>1819</v>
      </c>
      <c r="H17" s="5">
        <v>15</v>
      </c>
      <c r="I17" s="6">
        <v>3370</v>
      </c>
    </row>
    <row r="18" ht="15" spans="1:9">
      <c r="A18" s="8"/>
      <c r="B18" s="5">
        <v>1614</v>
      </c>
      <c r="C18" s="5">
        <v>18</v>
      </c>
      <c r="D18" s="6">
        <v>4223</v>
      </c>
      <c r="E18" s="3"/>
      <c r="F18" s="7"/>
      <c r="G18" s="5">
        <v>1824</v>
      </c>
      <c r="H18" s="5">
        <v>2</v>
      </c>
      <c r="I18" s="6">
        <v>1706</v>
      </c>
    </row>
    <row r="19" ht="15" spans="1:9">
      <c r="A19" s="8"/>
      <c r="B19" s="5">
        <v>1614</v>
      </c>
      <c r="C19" s="5">
        <v>19</v>
      </c>
      <c r="D19" s="6">
        <v>1612</v>
      </c>
      <c r="E19" s="3"/>
      <c r="F19" s="7"/>
      <c r="G19" s="5">
        <v>1898</v>
      </c>
      <c r="H19" s="5">
        <v>69</v>
      </c>
      <c r="I19" s="6">
        <v>1891</v>
      </c>
    </row>
    <row r="20" ht="15" spans="1:9">
      <c r="A20" s="8"/>
      <c r="B20" s="5">
        <v>1614</v>
      </c>
      <c r="C20" s="5">
        <v>20</v>
      </c>
      <c r="D20" s="6">
        <v>1695</v>
      </c>
      <c r="E20" s="3"/>
      <c r="F20" s="7"/>
      <c r="G20" s="5">
        <v>1898</v>
      </c>
      <c r="H20" s="5">
        <v>70</v>
      </c>
      <c r="I20" s="6">
        <v>1891</v>
      </c>
    </row>
    <row r="21" ht="15" spans="1:9">
      <c r="A21" s="9" t="s">
        <v>35</v>
      </c>
      <c r="B21" s="7"/>
      <c r="C21" s="7"/>
      <c r="D21" s="7">
        <f>SUM(D2:D20)</f>
        <v>52027</v>
      </c>
      <c r="E21" s="3"/>
      <c r="F21" s="7"/>
      <c r="G21" s="5">
        <v>1912</v>
      </c>
      <c r="H21" s="5">
        <v>41</v>
      </c>
      <c r="I21" s="6">
        <v>2510</v>
      </c>
    </row>
    <row r="22" ht="15" spans="1:9">
      <c r="A22" s="8"/>
      <c r="B22" s="3"/>
      <c r="C22" s="3"/>
      <c r="D22" s="3"/>
      <c r="E22" s="3"/>
      <c r="F22" s="7"/>
      <c r="G22" s="5">
        <v>1912</v>
      </c>
      <c r="H22" s="5">
        <v>42</v>
      </c>
      <c r="I22" s="6">
        <v>1468</v>
      </c>
    </row>
    <row r="23" ht="15" spans="1:9">
      <c r="A23" s="8"/>
      <c r="B23" s="3"/>
      <c r="C23" s="3"/>
      <c r="D23" s="3"/>
      <c r="E23" s="3"/>
      <c r="F23" s="9" t="s">
        <v>35</v>
      </c>
      <c r="G23" s="7"/>
      <c r="H23" s="7"/>
      <c r="I23" s="7">
        <f>SUM(I1:I22)</f>
        <v>66487</v>
      </c>
    </row>
  </sheetData>
  <mergeCells count="2">
    <mergeCell ref="A2:A20"/>
    <mergeCell ref="F2:F2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2023-05-12T11:15:00Z</dcterms:created>
  <dcterms:modified xsi:type="dcterms:W3CDTF">2025-07-16T05:39:11Z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EF2D768251204D1AA7F05535CC9AE3F3_12</vt:lpwstr>
  </property>
</Properties>
</file>