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<sst xmlns="http://schemas.openxmlformats.org/spreadsheetml/2006/main" count="82" uniqueCount="53">
  <si>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</si>
  <si>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</si>
  <si>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</si>
  <si>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张超18565246327淇翎服饰有限公司广东省东莞市大朗镇大朗镇菜边村北坑七街3号 中通73563476604882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</si>
  <si>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</si>
  <si>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</si>
  <si>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</si>
  <si>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</si>
  <si>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</si>
  <si>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</si>
  <si>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</si>
  <si>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</si>
  <si>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</si>
  <si>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</si>
  <si>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</si>
  <si>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</si>
  <si>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</si>
  <si>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</si>
  <si>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</si>
  <si>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</si>
  <si>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</si>
  <si>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</si>
  <si>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</si>
  <si>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</si>
  <si>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P25070073</t>
  </si>
  <si>
    <t xml:space="preserve">21 AULTH09845                                     </t>
  </si>
  <si>
    <t xml:space="preserve">S25061088 </t>
  </si>
  <si>
    <t xml:space="preserve">F7120AX                                                                                             </t>
  </si>
  <si>
    <t>31*23*23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</si>
  <si>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</si>
  <si>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23_AULBM11044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</si>
  <si>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</si>
  <si>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</si>
  <si>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</si>
  <si>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</si>
  <si>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</si>
  <si>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</si>
  <si>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</si>
  <si>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GR314 - GREY</t>
  </si>
  <si>
    <t>S</t>
  </si>
  <si>
    <t>全码</t>
  </si>
  <si>
    <t>有价格</t>
  </si>
  <si>
    <t>1647636</t>
  </si>
  <si>
    <t>F7120AX</t>
  </si>
  <si>
    <t>M</t>
  </si>
  <si>
    <t>L</t>
  </si>
  <si>
    <t>XL</t>
  </si>
  <si>
    <t>XXL</t>
  </si>
  <si>
    <t>3XL</t>
  </si>
  <si>
    <t>无3XL</t>
  </si>
  <si>
    <t>1647638,1647639,1647640</t>
  </si>
  <si>
    <t>NV64 - NAVY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</si>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</sst>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K11" sqref="A1:K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45853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8" t="s">
        <v>10</v>
      </c>
      <c r="J6" s="48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9" t="s">
        <v>21</v>
      </c>
      <c r="J7" s="49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3220</v>
      </c>
      <c r="F8" s="30"/>
      <c r="G8" s="30">
        <v>3339</v>
      </c>
      <c r="H8" s="31">
        <v>1</v>
      </c>
      <c r="I8" s="30"/>
      <c r="J8" s="27">
        <v>6.2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900</v>
      </c>
      <c r="F9" s="30"/>
      <c r="G9" s="30">
        <v>910</v>
      </c>
      <c r="H9" s="34"/>
      <c r="I9" s="30"/>
      <c r="J9" s="32"/>
      <c r="K9" s="32"/>
    </row>
    <row r="10" ht="15" spans="1:11">
      <c r="A10" s="35"/>
      <c r="B10" s="36" t="s">
        <v>30</v>
      </c>
      <c r="C10" s="37"/>
      <c r="D10" s="37"/>
      <c r="E10" s="30">
        <v>4160</v>
      </c>
      <c r="F10" s="30"/>
      <c r="G10" s="30">
        <v>4300</v>
      </c>
      <c r="H10" s="38"/>
      <c r="I10" s="30"/>
      <c r="J10" s="35"/>
      <c r="K10" s="35"/>
    </row>
    <row r="11" spans="1:11">
      <c r="A11" s="30" t="s">
        <v>31</v>
      </c>
      <c r="B11" s="30"/>
      <c r="C11" s="30"/>
      <c r="D11" s="30"/>
      <c r="E11" s="39">
        <f>SUM(E8:E10)</f>
        <v>8280</v>
      </c>
      <c r="F11" s="39"/>
      <c r="G11" s="39">
        <f>SUM(G8:G10)</f>
        <v>8549</v>
      </c>
      <c r="H11" s="40">
        <f>SUM(H8:H9)</f>
        <v>1</v>
      </c>
      <c r="I11" s="39"/>
      <c r="J11" s="39">
        <f>SUM(J8:J10)</f>
        <v>6.2</v>
      </c>
      <c r="K11" s="30"/>
    </row>
    <row r="16" spans="1:8">
      <c r="A16" s="30" t="s">
        <v>32</v>
      </c>
      <c r="B16" s="30" t="s">
        <v>33</v>
      </c>
      <c r="C16" s="41" t="s">
        <v>17</v>
      </c>
      <c r="D16" s="42" t="s">
        <v>34</v>
      </c>
      <c r="E16" s="30" t="s">
        <v>35</v>
      </c>
      <c r="F16" s="30"/>
      <c r="G16" s="30" t="s">
        <v>36</v>
      </c>
      <c r="H16" s="30" t="s">
        <v>37</v>
      </c>
    </row>
    <row r="17" spans="1:8">
      <c r="A17" s="43" t="s">
        <v>38</v>
      </c>
      <c r="B17" s="44" t="s">
        <v>39</v>
      </c>
      <c r="C17" s="41">
        <v>55</v>
      </c>
      <c r="D17" s="42">
        <f t="shared" ref="D17:D38" si="0">C17*1.03+1</f>
        <v>57.65</v>
      </c>
      <c r="E17" s="43" t="s">
        <v>40</v>
      </c>
      <c r="F17" s="43" t="s">
        <v>41</v>
      </c>
      <c r="G17" s="43" t="s">
        <v>42</v>
      </c>
      <c r="H17" s="43" t="s">
        <v>43</v>
      </c>
    </row>
    <row r="18" spans="1:8">
      <c r="A18" s="45"/>
      <c r="B18" s="44" t="s">
        <v>44</v>
      </c>
      <c r="C18" s="41">
        <v>110</v>
      </c>
      <c r="D18" s="42">
        <f t="shared" si="0"/>
        <v>114.3</v>
      </c>
      <c r="E18" s="45"/>
      <c r="F18" s="45"/>
      <c r="G18" s="45"/>
      <c r="H18" s="45"/>
    </row>
    <row r="19" spans="1:8">
      <c r="A19" s="45"/>
      <c r="B19" s="44" t="s">
        <v>45</v>
      </c>
      <c r="C19" s="41">
        <v>165</v>
      </c>
      <c r="D19" s="42">
        <f t="shared" si="0"/>
        <v>170.95</v>
      </c>
      <c r="E19" s="45"/>
      <c r="F19" s="45"/>
      <c r="G19" s="45"/>
      <c r="H19" s="45"/>
    </row>
    <row r="20" spans="1:8">
      <c r="A20" s="45"/>
      <c r="B20" s="44" t="s">
        <v>46</v>
      </c>
      <c r="C20" s="41">
        <v>110</v>
      </c>
      <c r="D20" s="42">
        <f t="shared" si="0"/>
        <v>114.3</v>
      </c>
      <c r="E20" s="45"/>
      <c r="F20" s="45"/>
      <c r="G20" s="45"/>
      <c r="H20" s="45"/>
    </row>
    <row r="21" spans="1:8">
      <c r="A21" s="45"/>
      <c r="B21" s="44" t="s">
        <v>47</v>
      </c>
      <c r="C21" s="41">
        <v>55</v>
      </c>
      <c r="D21" s="42">
        <f t="shared" si="0"/>
        <v>57.65</v>
      </c>
      <c r="E21" s="45"/>
      <c r="F21" s="45"/>
      <c r="G21" s="45"/>
      <c r="H21" s="45"/>
    </row>
    <row r="22" spans="1:8">
      <c r="A22" s="46"/>
      <c r="B22" s="44" t="s">
        <v>48</v>
      </c>
      <c r="C22" s="41">
        <v>55</v>
      </c>
      <c r="D22" s="42">
        <f t="shared" si="0"/>
        <v>57.65</v>
      </c>
      <c r="E22" s="46"/>
      <c r="F22" s="46"/>
      <c r="G22" s="46"/>
      <c r="H22" s="45"/>
    </row>
    <row r="23" spans="1:8">
      <c r="A23" s="43" t="s">
        <v>38</v>
      </c>
      <c r="B23" s="44" t="s">
        <v>39</v>
      </c>
      <c r="C23" s="41">
        <v>106</v>
      </c>
      <c r="D23" s="42">
        <f t="shared" si="0"/>
        <v>110.18</v>
      </c>
      <c r="E23" s="43" t="s">
        <v>49</v>
      </c>
      <c r="F23" s="43" t="s">
        <v>41</v>
      </c>
      <c r="G23" s="43" t="s">
        <v>50</v>
      </c>
      <c r="H23" s="45"/>
    </row>
    <row r="24" spans="1:8">
      <c r="A24" s="45"/>
      <c r="B24" s="44" t="s">
        <v>44</v>
      </c>
      <c r="C24" s="41">
        <v>318</v>
      </c>
      <c r="D24" s="42">
        <f t="shared" si="0"/>
        <v>328.54</v>
      </c>
      <c r="E24" s="45"/>
      <c r="F24" s="45"/>
      <c r="G24" s="45"/>
      <c r="H24" s="45"/>
    </row>
    <row r="25" spans="1:8">
      <c r="A25" s="45"/>
      <c r="B25" s="44" t="s">
        <v>45</v>
      </c>
      <c r="C25" s="41">
        <v>318</v>
      </c>
      <c r="D25" s="42">
        <f t="shared" si="0"/>
        <v>328.54</v>
      </c>
      <c r="E25" s="45"/>
      <c r="F25" s="45"/>
      <c r="G25" s="45"/>
      <c r="H25" s="45"/>
    </row>
    <row r="26" spans="1:8">
      <c r="A26" s="45"/>
      <c r="B26" s="44" t="s">
        <v>46</v>
      </c>
      <c r="C26" s="41">
        <v>212</v>
      </c>
      <c r="D26" s="42">
        <f t="shared" si="0"/>
        <v>219.36</v>
      </c>
      <c r="E26" s="45"/>
      <c r="F26" s="45"/>
      <c r="G26" s="45"/>
      <c r="H26" s="45"/>
    </row>
    <row r="27" spans="1:8">
      <c r="A27" s="46"/>
      <c r="B27" s="44" t="s">
        <v>47</v>
      </c>
      <c r="C27" s="41">
        <v>106</v>
      </c>
      <c r="D27" s="42">
        <f t="shared" si="0"/>
        <v>110.18</v>
      </c>
      <c r="E27" s="46"/>
      <c r="F27" s="46"/>
      <c r="G27" s="46"/>
      <c r="H27" s="45"/>
    </row>
    <row r="28" spans="1:8">
      <c r="A28" s="43" t="s">
        <v>51</v>
      </c>
      <c r="B28" s="44" t="s">
        <v>39</v>
      </c>
      <c r="C28" s="41">
        <v>56</v>
      </c>
      <c r="D28" s="42">
        <f t="shared" si="0"/>
        <v>58.68</v>
      </c>
      <c r="E28" s="43" t="s">
        <v>40</v>
      </c>
      <c r="F28" s="43" t="s">
        <v>41</v>
      </c>
      <c r="G28" s="43" t="s">
        <v>42</v>
      </c>
      <c r="H28" s="45"/>
    </row>
    <row r="29" spans="1:8">
      <c r="A29" s="45"/>
      <c r="B29" s="44" t="s">
        <v>44</v>
      </c>
      <c r="C29" s="41">
        <v>112</v>
      </c>
      <c r="D29" s="42">
        <f t="shared" si="0"/>
        <v>116.36</v>
      </c>
      <c r="E29" s="45"/>
      <c r="F29" s="45"/>
      <c r="G29" s="45"/>
      <c r="H29" s="45"/>
    </row>
    <row r="30" spans="1:8">
      <c r="A30" s="45"/>
      <c r="B30" s="44" t="s">
        <v>45</v>
      </c>
      <c r="C30" s="41">
        <v>168</v>
      </c>
      <c r="D30" s="42">
        <f t="shared" si="0"/>
        <v>174.04</v>
      </c>
      <c r="E30" s="45"/>
      <c r="F30" s="45"/>
      <c r="G30" s="45"/>
      <c r="H30" s="45"/>
    </row>
    <row r="31" spans="1:8">
      <c r="A31" s="45"/>
      <c r="B31" s="44" t="s">
        <v>46</v>
      </c>
      <c r="C31" s="41">
        <v>112</v>
      </c>
      <c r="D31" s="42">
        <f t="shared" si="0"/>
        <v>116.36</v>
      </c>
      <c r="E31" s="45"/>
      <c r="F31" s="45"/>
      <c r="G31" s="45"/>
      <c r="H31" s="45"/>
    </row>
    <row r="32" spans="1:8">
      <c r="A32" s="45"/>
      <c r="B32" s="44" t="s">
        <v>47</v>
      </c>
      <c r="C32" s="41">
        <v>56</v>
      </c>
      <c r="D32" s="42">
        <f t="shared" si="0"/>
        <v>58.68</v>
      </c>
      <c r="E32" s="45"/>
      <c r="F32" s="45"/>
      <c r="G32" s="45"/>
      <c r="H32" s="45"/>
    </row>
    <row r="33" spans="1:8">
      <c r="A33" s="46"/>
      <c r="B33" s="44" t="s">
        <v>48</v>
      </c>
      <c r="C33" s="41">
        <v>56</v>
      </c>
      <c r="D33" s="42">
        <f t="shared" si="0"/>
        <v>58.68</v>
      </c>
      <c r="E33" s="46"/>
      <c r="F33" s="46"/>
      <c r="G33" s="46"/>
      <c r="H33" s="45"/>
    </row>
    <row r="34" spans="1:8">
      <c r="A34" s="43" t="s">
        <v>51</v>
      </c>
      <c r="B34" s="44" t="s">
        <v>39</v>
      </c>
      <c r="C34" s="41">
        <v>105</v>
      </c>
      <c r="D34" s="42">
        <f t="shared" si="0"/>
        <v>109.15</v>
      </c>
      <c r="E34" s="43" t="s">
        <v>49</v>
      </c>
      <c r="F34" s="43" t="s">
        <v>41</v>
      </c>
      <c r="G34" s="43" t="s">
        <v>50</v>
      </c>
      <c r="H34" s="45"/>
    </row>
    <row r="35" spans="1:8">
      <c r="A35" s="45"/>
      <c r="B35" s="44" t="s">
        <v>44</v>
      </c>
      <c r="C35" s="41">
        <v>315</v>
      </c>
      <c r="D35" s="42">
        <f t="shared" si="0"/>
        <v>325.45</v>
      </c>
      <c r="E35" s="45"/>
      <c r="F35" s="45"/>
      <c r="G35" s="45"/>
      <c r="H35" s="45"/>
    </row>
    <row r="36" spans="1:8">
      <c r="A36" s="45"/>
      <c r="B36" s="44" t="s">
        <v>45</v>
      </c>
      <c r="C36" s="41">
        <v>315</v>
      </c>
      <c r="D36" s="42">
        <f t="shared" si="0"/>
        <v>325.45</v>
      </c>
      <c r="E36" s="45"/>
      <c r="F36" s="45"/>
      <c r="G36" s="45"/>
      <c r="H36" s="45"/>
    </row>
    <row r="37" spans="1:8">
      <c r="A37" s="45"/>
      <c r="B37" s="44" t="s">
        <v>46</v>
      </c>
      <c r="C37" s="41">
        <v>210</v>
      </c>
      <c r="D37" s="42">
        <f t="shared" si="0"/>
        <v>217.3</v>
      </c>
      <c r="E37" s="45"/>
      <c r="F37" s="45"/>
      <c r="G37" s="45"/>
      <c r="H37" s="45"/>
    </row>
    <row r="38" spans="1:8">
      <c r="A38" s="46"/>
      <c r="B38" s="44" t="s">
        <v>47</v>
      </c>
      <c r="C38" s="41">
        <v>105</v>
      </c>
      <c r="D38" s="42">
        <f t="shared" si="0"/>
        <v>109.15</v>
      </c>
      <c r="E38" s="46"/>
      <c r="F38" s="46"/>
      <c r="G38" s="46"/>
      <c r="H38" s="46"/>
    </row>
    <row r="39" spans="1:8">
      <c r="A39" s="30" t="s">
        <v>31</v>
      </c>
      <c r="B39" s="30"/>
      <c r="C39" s="41">
        <f>SUM(C17:C38)</f>
        <v>3220</v>
      </c>
      <c r="D39" s="42">
        <f>SUM(D17:D38)</f>
        <v>3338.6</v>
      </c>
      <c r="E39" s="30"/>
      <c r="F39" s="30"/>
      <c r="G39" s="30"/>
      <c r="H39" s="30"/>
    </row>
    <row r="40" spans="3:8">
      <c r="C40" s="47"/>
      <c r="D40" s="47"/>
      <c r="H40"/>
    </row>
    <row r="41" spans="1:8">
      <c r="A41" s="30" t="s">
        <v>52</v>
      </c>
      <c r="B41" s="30"/>
      <c r="C41" s="41">
        <v>900</v>
      </c>
      <c r="D41" s="41">
        <v>910</v>
      </c>
      <c r="E41" s="30"/>
      <c r="F41" s="30"/>
      <c r="G41" s="30"/>
      <c r="H41" s="30" t="s">
        <v>43</v>
      </c>
    </row>
  </sheetData>
  <mergeCells count="28">
    <mergeCell ref="A1:K1"/>
    <mergeCell ref="A2:D2"/>
    <mergeCell ref="E2:K2"/>
    <mergeCell ref="A8:A10"/>
    <mergeCell ref="A17:A22"/>
    <mergeCell ref="A23:A27"/>
    <mergeCell ref="A28:A33"/>
    <mergeCell ref="A34:A38"/>
    <mergeCell ref="C8:C10"/>
    <mergeCell ref="D8:D10"/>
    <mergeCell ref="E17:E22"/>
    <mergeCell ref="E23:E27"/>
    <mergeCell ref="E28:E33"/>
    <mergeCell ref="E34:E38"/>
    <mergeCell ref="F17:F22"/>
    <mergeCell ref="F23:F27"/>
    <mergeCell ref="F28:F33"/>
    <mergeCell ref="F34:F38"/>
    <mergeCell ref="G17:G22"/>
    <mergeCell ref="G23:G27"/>
    <mergeCell ref="G28:G33"/>
    <mergeCell ref="G34:G38"/>
    <mergeCell ref="H8:H10"/>
    <mergeCell ref="H17:H38"/>
    <mergeCell ref="J8:J10"/>
    <mergeCell ref="K8:K10"/>
    <mergeCell ref="A3:D4"/>
    <mergeCell ref="E3:K4"/>
  </mergeCells>
  <pageMargins left="0.7" right="0.7" top="0.75" bottom="0.75" header="0.3" footer="0.3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2025-07-15T07:24:38Z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65DF172EDF7C469A9450B65A4E12A95C_13</vt:lpwstr>
  </property>
</Properties>
</file>