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145" windowHeight="619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<sst xmlns="http://schemas.openxmlformats.org/spreadsheetml/2006/main" count="157" uniqueCount="58">
  <si>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</si>
  <si>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</si>
  <si>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rgb="FF000000"/>
        <rFont val="宋体"/>
        <charset val="134"/>
      </rPr>
      <t>快递单号</t>
    </r>
    <r>
      <rPr>
        <b/>
        <sz val="15"/>
        <color rgb="FF000000"/>
        <rFont val="Calibri"/>
        <charset val="134"/>
      </rPr>
      <t>:</t>
    </r>
  </si>
  <si>
    <t xml:space="preserve">广东省东莞市 常平镇袁山贝大道122号   熊生  13712466318   中通73563476028779     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</si>
  <si>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</si>
  <si>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</si>
  <si>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</si>
  <si>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</si>
  <si>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</si>
  <si>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</si>
  <si>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</si>
  <si>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</si>
  <si>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</si>
  <si>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</si>
  <si>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</si>
  <si>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</si>
  <si>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</si>
  <si>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</si>
  <si>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</si>
  <si>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</si>
  <si>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</si>
  <si>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</si>
  <si>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</si>
  <si>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</si>
  <si>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P25070096</t>
  </si>
  <si>
    <t xml:space="preserve">21 AULTH09845                                     </t>
  </si>
  <si>
    <t xml:space="preserve">S25061095 </t>
  </si>
  <si>
    <t xml:space="preserve">F5847AX                                                                                             </t>
  </si>
  <si>
    <t>45*33*16</t>
  </si>
  <si>
    <r>
      <rPr>
        <b/>
        <sz val="11"/>
        <rFont val="Calibri"/>
        <charset val="134"/>
      </rPr>
      <t xml:space="preserve">21AULTH09845 </t>
    </r>
    <r>
      <rPr>
        <b/>
        <sz val="11"/>
        <rFont val="宋体"/>
        <charset val="134"/>
      </rPr>
      <t>背面空白</t>
    </r>
    <r>
      <rPr>
        <b/>
        <sz val="11"/>
        <rFont val="Calibri"/>
        <charset val="134"/>
      </rPr>
      <t xml:space="preserve">                             </t>
    </r>
  </si>
  <si>
    <t xml:space="preserve">21_AULBM09968                                     </t>
  </si>
  <si>
    <t>总计</t>
  </si>
  <si>
    <t>颜色</t>
  </si>
  <si>
    <t>尺码</t>
  </si>
  <si>
    <t>生产数</t>
  </si>
  <si>
    <t>尺码段</t>
  </si>
  <si>
    <t>PO号</t>
  </si>
  <si>
    <t>款号</t>
  </si>
  <si>
    <t>AR4 - ANTHRA</t>
  </si>
  <si>
    <t>S</t>
  </si>
  <si>
    <t>无XS</t>
  </si>
  <si>
    <t>有价格</t>
  </si>
  <si>
    <t>1631183</t>
  </si>
  <si>
    <t>F5847AX</t>
  </si>
  <si>
    <t>M</t>
  </si>
  <si>
    <t>L</t>
  </si>
  <si>
    <t>XL</t>
  </si>
  <si>
    <t>XXL</t>
  </si>
  <si>
    <t>3XL</t>
  </si>
  <si>
    <t>无XS 3XL</t>
  </si>
  <si>
    <t>1631179,1631180,1631181,1631184,1631185</t>
  </si>
  <si>
    <t>XS</t>
  </si>
  <si>
    <t>无XXL 3XL</t>
  </si>
  <si>
    <t>1631186</t>
  </si>
  <si>
    <t>BG300 - LT.BEIGE MELANGE</t>
  </si>
  <si>
    <t>ER139 - ECRU</t>
  </si>
  <si>
    <t>KH439 - LT.KHAKI</t>
  </si>
  <si>
    <t>空白吊牌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</si>
</sst>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);[Red]\(0.00\)"/>
  </numFmts>
  <fonts count="40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sz val="11"/>
      <name val="Calibri"/>
      <charset val="134"/>
    </font>
    <font>
      <b/>
      <sz val="10"/>
      <color indexed="63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  <font>
      <b/>
      <sz val="1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5" borderId="9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6" borderId="10" applyNumberFormat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6" fillId="0" borderId="0">
      <alignment vertical="center"/>
    </xf>
  </cellStyleXfs>
  <cellXfs count="50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177" fontId="13" fillId="0" borderId="1" xfId="0" applyNumberFormat="1" applyFont="1" applyBorder="1" applyAlignment="1">
      <alignment horizontal="center" vertical="center"/>
    </xf>
    <xf numFmtId="177" fontId="13" fillId="2" borderId="1" xfId="0" applyNumberFormat="1" applyFont="1" applyFill="1" applyBorder="1" applyAlignment="1">
      <alignment horizontal="center" vertical="center"/>
    </xf>
    <xf numFmtId="49" fontId="16" fillId="0" borderId="2" xfId="0" applyNumberFormat="1" applyFont="1" applyFill="1" applyBorder="1" applyAlignment="1">
      <alignment horizontal="center" vertical="center" wrapText="1"/>
    </xf>
    <xf numFmtId="49" fontId="16" fillId="0" borderId="1" xfId="0" applyNumberFormat="1" applyFont="1" applyFill="1" applyBorder="1" applyAlignment="1">
      <alignment horizontal="center" vertical="center" wrapText="1"/>
    </xf>
    <xf numFmtId="49" fontId="16" fillId="0" borderId="3" xfId="0" applyNumberFormat="1" applyFont="1" applyFill="1" applyBorder="1" applyAlignment="1">
      <alignment horizontal="center" vertical="center" wrapText="1"/>
    </xf>
    <xf numFmtId="49" fontId="16" fillId="0" borderId="4" xfId="0" applyNumberFormat="1" applyFont="1" applyFill="1" applyBorder="1" applyAlignment="1">
      <alignment horizontal="center" vertical="center" wrapText="1"/>
    </xf>
    <xf numFmtId="178" fontId="9" fillId="0" borderId="1" xfId="49" applyNumberFormat="1" applyFont="1" applyFill="1" applyBorder="1" applyAlignment="1">
      <alignment horizontal="center" vertical="center" wrapText="1"/>
    </xf>
    <xf numFmtId="178" fontId="10" fillId="0" borderId="1" xfId="49" applyNumberFormat="1" applyFont="1" applyFill="1" applyBorder="1" applyAlignment="1">
      <alignment horizontal="center" vertical="center" wrapText="1"/>
    </xf>
    <xf numFmtId="177" fontId="0" fillId="0" borderId="0" xfId="0" applyNumberForma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83"/>
  <sheetViews>
    <sheetView tabSelected="1" workbookViewId="0">
      <selection activeCell="E3" sqref="E3:K4"/>
    </sheetView>
  </sheetViews>
  <sheetFormatPr defaultColWidth="9" defaultRowHeight="13.5"/>
  <cols>
    <col min="1" max="1" width="16.625" customWidth="1"/>
    <col min="2" max="2" width="25" customWidth="1"/>
    <col min="3" max="3" width="15.625" customWidth="1"/>
    <col min="4" max="4" width="14" customWidth="1"/>
    <col min="7" max="7" width="13.375" customWidth="1"/>
    <col min="8" max="8" width="9" style="1"/>
    <col min="11" max="11" width="14.375" customWidth="1"/>
  </cols>
  <sheetData>
    <row r="1" ht="25.5" spans="1:11">
      <c r="A1" s="2" t="s">
        <v>0</v>
      </c>
      <c r="B1" s="3"/>
      <c r="C1" s="3"/>
      <c r="D1" s="4"/>
      <c r="E1" s="3"/>
      <c r="F1" s="3"/>
      <c r="G1" s="3"/>
      <c r="H1" s="5"/>
      <c r="I1" s="3"/>
      <c r="J1" s="3"/>
      <c r="K1" s="3"/>
    </row>
    <row r="2" ht="15" spans="1:11">
      <c r="A2" s="6" t="s">
        <v>1</v>
      </c>
      <c r="B2" s="6"/>
      <c r="C2" s="6"/>
      <c r="D2" s="6"/>
      <c r="E2" s="7">
        <v>45853</v>
      </c>
      <c r="F2" s="7"/>
      <c r="G2" s="7"/>
      <c r="H2" s="8"/>
      <c r="I2" s="7"/>
      <c r="J2" s="7"/>
      <c r="K2" s="7"/>
    </row>
    <row r="3" customHeight="1" spans="1:11">
      <c r="A3" s="9" t="s">
        <v>2</v>
      </c>
      <c r="B3" s="10"/>
      <c r="C3" s="10"/>
      <c r="D3" s="10"/>
      <c r="E3" s="11" t="s">
        <v>3</v>
      </c>
      <c r="F3" s="12"/>
      <c r="G3" s="12"/>
      <c r="H3" s="11"/>
      <c r="I3" s="12"/>
      <c r="J3" s="12"/>
      <c r="K3" s="12"/>
    </row>
    <row r="4" customHeight="1" spans="1:11">
      <c r="A4" s="10"/>
      <c r="B4" s="10"/>
      <c r="C4" s="10"/>
      <c r="D4" s="10"/>
      <c r="E4" s="12"/>
      <c r="F4" s="12"/>
      <c r="G4" s="12"/>
      <c r="H4" s="11"/>
      <c r="I4" s="12"/>
      <c r="J4" s="12"/>
      <c r="K4" s="12"/>
    </row>
    <row r="5" ht="15" spans="1:11">
      <c r="A5" s="6"/>
      <c r="B5" s="6"/>
      <c r="C5" s="6"/>
      <c r="D5" s="13"/>
      <c r="E5" s="14"/>
      <c r="F5" s="15"/>
      <c r="G5" s="14"/>
      <c r="H5" s="16"/>
      <c r="I5" s="14"/>
      <c r="J5" s="14"/>
      <c r="K5" s="14"/>
    </row>
    <row r="6" ht="25.5" spans="1:11">
      <c r="A6" s="17"/>
      <c r="B6" s="18" t="s">
        <v>4</v>
      </c>
      <c r="C6" s="19" t="s">
        <v>5</v>
      </c>
      <c r="D6" s="19" t="s">
        <v>5</v>
      </c>
      <c r="E6" s="20" t="s">
        <v>6</v>
      </c>
      <c r="F6" s="20" t="s">
        <v>7</v>
      </c>
      <c r="G6" s="20" t="s">
        <v>8</v>
      </c>
      <c r="H6" s="19" t="s">
        <v>9</v>
      </c>
      <c r="I6" s="47" t="s">
        <v>10</v>
      </c>
      <c r="J6" s="47" t="s">
        <v>11</v>
      </c>
      <c r="K6" s="18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48" t="s">
        <v>21</v>
      </c>
      <c r="J7" s="48" t="s">
        <v>22</v>
      </c>
      <c r="K7" s="22" t="s">
        <v>23</v>
      </c>
    </row>
    <row r="8" ht="15" spans="1:11">
      <c r="A8" s="27" t="s">
        <v>24</v>
      </c>
      <c r="B8" s="28" t="s">
        <v>25</v>
      </c>
      <c r="C8" s="29" t="s">
        <v>26</v>
      </c>
      <c r="D8" s="29" t="s">
        <v>27</v>
      </c>
      <c r="E8" s="30">
        <v>6351</v>
      </c>
      <c r="F8" s="30"/>
      <c r="G8" s="30">
        <v>6606</v>
      </c>
      <c r="H8" s="31">
        <v>1</v>
      </c>
      <c r="I8" s="30"/>
      <c r="J8" s="27">
        <v>10.7</v>
      </c>
      <c r="K8" s="27" t="s">
        <v>28</v>
      </c>
    </row>
    <row r="9" ht="15" spans="1:11">
      <c r="A9" s="32"/>
      <c r="B9" s="28" t="s">
        <v>29</v>
      </c>
      <c r="C9" s="33"/>
      <c r="D9" s="33"/>
      <c r="E9" s="30">
        <v>790</v>
      </c>
      <c r="F9" s="30"/>
      <c r="G9" s="30">
        <v>800</v>
      </c>
      <c r="H9" s="34"/>
      <c r="I9" s="30"/>
      <c r="J9" s="32"/>
      <c r="K9" s="32"/>
    </row>
    <row r="10" ht="15" spans="1:11">
      <c r="A10" s="35"/>
      <c r="B10" s="36" t="s">
        <v>30</v>
      </c>
      <c r="C10" s="37"/>
      <c r="D10" s="37"/>
      <c r="E10" s="30">
        <v>7171</v>
      </c>
      <c r="F10" s="30"/>
      <c r="G10" s="30">
        <v>7400</v>
      </c>
      <c r="H10" s="38"/>
      <c r="I10" s="30"/>
      <c r="J10" s="35"/>
      <c r="K10" s="35"/>
    </row>
    <row r="11" spans="1:11">
      <c r="A11" s="30" t="s">
        <v>31</v>
      </c>
      <c r="B11" s="30"/>
      <c r="C11" s="30"/>
      <c r="D11" s="30"/>
      <c r="E11" s="39">
        <f>SUM(E8:E10)</f>
        <v>14312</v>
      </c>
      <c r="F11" s="39"/>
      <c r="G11" s="39">
        <f>SUM(G8:G10)</f>
        <v>14806</v>
      </c>
      <c r="H11" s="40">
        <f>SUM(H8:H9)</f>
        <v>1</v>
      </c>
      <c r="I11" s="39"/>
      <c r="J11" s="39">
        <f>SUM(J8:J9)</f>
        <v>10.7</v>
      </c>
      <c r="K11" s="30"/>
    </row>
    <row r="16" spans="1:8">
      <c r="A16" s="30" t="s">
        <v>32</v>
      </c>
      <c r="B16" s="30" t="s">
        <v>33</v>
      </c>
      <c r="C16" s="41" t="s">
        <v>17</v>
      </c>
      <c r="D16" s="42" t="s">
        <v>34</v>
      </c>
      <c r="E16" s="30" t="s">
        <v>35</v>
      </c>
      <c r="F16" s="30"/>
      <c r="G16" s="30" t="s">
        <v>36</v>
      </c>
      <c r="H16" s="30" t="s">
        <v>37</v>
      </c>
    </row>
    <row r="17" spans="1:8">
      <c r="A17" s="43" t="s">
        <v>38</v>
      </c>
      <c r="B17" s="44" t="s">
        <v>39</v>
      </c>
      <c r="C17" s="41">
        <v>25</v>
      </c>
      <c r="D17" s="42">
        <f t="shared" ref="D17:D80" si="0">C17*1.03+1</f>
        <v>26.75</v>
      </c>
      <c r="E17" s="43" t="s">
        <v>40</v>
      </c>
      <c r="F17" s="43" t="s">
        <v>41</v>
      </c>
      <c r="G17" s="43" t="s">
        <v>42</v>
      </c>
      <c r="H17" s="44" t="s">
        <v>43</v>
      </c>
    </row>
    <row r="18" spans="1:8">
      <c r="A18" s="45"/>
      <c r="B18" s="44" t="s">
        <v>44</v>
      </c>
      <c r="C18" s="41">
        <v>50</v>
      </c>
      <c r="D18" s="42">
        <f t="shared" si="0"/>
        <v>52.5</v>
      </c>
      <c r="E18" s="45"/>
      <c r="F18" s="45"/>
      <c r="G18" s="45"/>
      <c r="H18" s="44"/>
    </row>
    <row r="19" spans="1:8">
      <c r="A19" s="45"/>
      <c r="B19" s="44" t="s">
        <v>45</v>
      </c>
      <c r="C19" s="41">
        <v>75</v>
      </c>
      <c r="D19" s="42">
        <f t="shared" si="0"/>
        <v>78.25</v>
      </c>
      <c r="E19" s="45"/>
      <c r="F19" s="45"/>
      <c r="G19" s="45"/>
      <c r="H19" s="44"/>
    </row>
    <row r="20" spans="1:8">
      <c r="A20" s="45"/>
      <c r="B20" s="44" t="s">
        <v>46</v>
      </c>
      <c r="C20" s="41">
        <v>50</v>
      </c>
      <c r="D20" s="42">
        <f t="shared" si="0"/>
        <v>52.5</v>
      </c>
      <c r="E20" s="45"/>
      <c r="F20" s="45"/>
      <c r="G20" s="45"/>
      <c r="H20" s="44"/>
    </row>
    <row r="21" spans="1:8">
      <c r="A21" s="45"/>
      <c r="B21" s="44" t="s">
        <v>47</v>
      </c>
      <c r="C21" s="41">
        <v>25</v>
      </c>
      <c r="D21" s="42">
        <f t="shared" si="0"/>
        <v>26.75</v>
      </c>
      <c r="E21" s="45"/>
      <c r="F21" s="45"/>
      <c r="G21" s="45"/>
      <c r="H21" s="44"/>
    </row>
    <row r="22" spans="1:8">
      <c r="A22" s="46"/>
      <c r="B22" s="44" t="s">
        <v>48</v>
      </c>
      <c r="C22" s="41">
        <v>25</v>
      </c>
      <c r="D22" s="42">
        <f t="shared" si="0"/>
        <v>26.75</v>
      </c>
      <c r="E22" s="46"/>
      <c r="F22" s="46"/>
      <c r="G22" s="46"/>
      <c r="H22" s="44"/>
    </row>
    <row r="23" spans="1:8">
      <c r="A23" s="43" t="s">
        <v>38</v>
      </c>
      <c r="B23" s="44" t="s">
        <v>39</v>
      </c>
      <c r="C23" s="41">
        <v>74</v>
      </c>
      <c r="D23" s="42">
        <f t="shared" si="0"/>
        <v>77.22</v>
      </c>
      <c r="E23" s="43" t="s">
        <v>49</v>
      </c>
      <c r="F23" s="43" t="s">
        <v>41</v>
      </c>
      <c r="G23" s="43" t="s">
        <v>50</v>
      </c>
      <c r="H23" s="44"/>
    </row>
    <row r="24" spans="1:8">
      <c r="A24" s="45"/>
      <c r="B24" s="44" t="s">
        <v>44</v>
      </c>
      <c r="C24" s="41">
        <v>222</v>
      </c>
      <c r="D24" s="42">
        <f t="shared" si="0"/>
        <v>229.66</v>
      </c>
      <c r="E24" s="45"/>
      <c r="F24" s="45"/>
      <c r="G24" s="45"/>
      <c r="H24" s="44"/>
    </row>
    <row r="25" spans="1:8">
      <c r="A25" s="45"/>
      <c r="B25" s="44" t="s">
        <v>45</v>
      </c>
      <c r="C25" s="41">
        <v>222</v>
      </c>
      <c r="D25" s="42">
        <f t="shared" si="0"/>
        <v>229.66</v>
      </c>
      <c r="E25" s="45"/>
      <c r="F25" s="45"/>
      <c r="G25" s="45"/>
      <c r="H25" s="44"/>
    </row>
    <row r="26" spans="1:8">
      <c r="A26" s="45"/>
      <c r="B26" s="44" t="s">
        <v>46</v>
      </c>
      <c r="C26" s="41">
        <v>148</v>
      </c>
      <c r="D26" s="42">
        <f t="shared" si="0"/>
        <v>153.44</v>
      </c>
      <c r="E26" s="45"/>
      <c r="F26" s="45"/>
      <c r="G26" s="45"/>
      <c r="H26" s="44"/>
    </row>
    <row r="27" spans="1:8">
      <c r="A27" s="45"/>
      <c r="B27" s="44" t="s">
        <v>47</v>
      </c>
      <c r="C27" s="41">
        <v>74</v>
      </c>
      <c r="D27" s="42">
        <f t="shared" si="0"/>
        <v>77.22</v>
      </c>
      <c r="E27" s="45"/>
      <c r="F27" s="45"/>
      <c r="G27" s="45"/>
      <c r="H27" s="44"/>
    </row>
    <row r="28" spans="1:8">
      <c r="A28" s="43" t="s">
        <v>38</v>
      </c>
      <c r="B28" s="44" t="s">
        <v>51</v>
      </c>
      <c r="C28" s="41">
        <v>45</v>
      </c>
      <c r="D28" s="42">
        <f t="shared" si="0"/>
        <v>47.35</v>
      </c>
      <c r="E28" s="43" t="s">
        <v>52</v>
      </c>
      <c r="F28" s="43" t="s">
        <v>41</v>
      </c>
      <c r="G28" s="43" t="s">
        <v>53</v>
      </c>
      <c r="H28" s="44"/>
    </row>
    <row r="29" spans="1:8">
      <c r="A29" s="45"/>
      <c r="B29" s="44" t="s">
        <v>39</v>
      </c>
      <c r="C29" s="41">
        <v>89</v>
      </c>
      <c r="D29" s="42">
        <f t="shared" si="0"/>
        <v>92.67</v>
      </c>
      <c r="E29" s="45"/>
      <c r="F29" s="45"/>
      <c r="G29" s="45"/>
      <c r="H29" s="44"/>
    </row>
    <row r="30" spans="1:8">
      <c r="A30" s="45"/>
      <c r="B30" s="44" t="s">
        <v>44</v>
      </c>
      <c r="C30" s="41">
        <v>134</v>
      </c>
      <c r="D30" s="42">
        <f t="shared" si="0"/>
        <v>139.02</v>
      </c>
      <c r="E30" s="45"/>
      <c r="F30" s="45"/>
      <c r="G30" s="45"/>
      <c r="H30" s="44"/>
    </row>
    <row r="31" spans="1:8">
      <c r="A31" s="45"/>
      <c r="B31" s="44" t="s">
        <v>45</v>
      </c>
      <c r="C31" s="41">
        <v>89</v>
      </c>
      <c r="D31" s="42">
        <f t="shared" si="0"/>
        <v>92.67</v>
      </c>
      <c r="E31" s="45"/>
      <c r="F31" s="45"/>
      <c r="G31" s="45"/>
      <c r="H31" s="44"/>
    </row>
    <row r="32" spans="1:8">
      <c r="A32" s="46"/>
      <c r="B32" s="44" t="s">
        <v>46</v>
      </c>
      <c r="C32" s="41">
        <v>45</v>
      </c>
      <c r="D32" s="42">
        <f t="shared" si="0"/>
        <v>47.35</v>
      </c>
      <c r="E32" s="46"/>
      <c r="F32" s="46"/>
      <c r="G32" s="46"/>
      <c r="H32" s="44"/>
    </row>
    <row r="33" spans="1:8">
      <c r="A33" s="43" t="s">
        <v>54</v>
      </c>
      <c r="B33" s="44" t="s">
        <v>39</v>
      </c>
      <c r="C33" s="41">
        <v>28</v>
      </c>
      <c r="D33" s="42">
        <f t="shared" si="0"/>
        <v>29.84</v>
      </c>
      <c r="E33" s="43" t="s">
        <v>40</v>
      </c>
      <c r="F33" s="43" t="s">
        <v>41</v>
      </c>
      <c r="G33" s="43" t="s">
        <v>42</v>
      </c>
      <c r="H33" s="44"/>
    </row>
    <row r="34" spans="1:8">
      <c r="A34" s="45"/>
      <c r="B34" s="44" t="s">
        <v>44</v>
      </c>
      <c r="C34" s="41">
        <v>56</v>
      </c>
      <c r="D34" s="42">
        <f t="shared" si="0"/>
        <v>58.68</v>
      </c>
      <c r="E34" s="45"/>
      <c r="F34" s="45"/>
      <c r="G34" s="45"/>
      <c r="H34" s="44"/>
    </row>
    <row r="35" spans="1:8">
      <c r="A35" s="45"/>
      <c r="B35" s="44" t="s">
        <v>45</v>
      </c>
      <c r="C35" s="41">
        <v>84</v>
      </c>
      <c r="D35" s="42">
        <f t="shared" si="0"/>
        <v>87.52</v>
      </c>
      <c r="E35" s="45"/>
      <c r="F35" s="45"/>
      <c r="G35" s="45"/>
      <c r="H35" s="44"/>
    </row>
    <row r="36" spans="1:8">
      <c r="A36" s="45"/>
      <c r="B36" s="44" t="s">
        <v>46</v>
      </c>
      <c r="C36" s="41">
        <v>56</v>
      </c>
      <c r="D36" s="42">
        <f t="shared" si="0"/>
        <v>58.68</v>
      </c>
      <c r="E36" s="45"/>
      <c r="F36" s="45"/>
      <c r="G36" s="45"/>
      <c r="H36" s="44"/>
    </row>
    <row r="37" spans="1:8">
      <c r="A37" s="45"/>
      <c r="B37" s="44" t="s">
        <v>47</v>
      </c>
      <c r="C37" s="41">
        <v>28</v>
      </c>
      <c r="D37" s="42">
        <f t="shared" si="0"/>
        <v>29.84</v>
      </c>
      <c r="E37" s="45"/>
      <c r="F37" s="45"/>
      <c r="G37" s="45"/>
      <c r="H37" s="44"/>
    </row>
    <row r="38" spans="1:8">
      <c r="A38" s="46"/>
      <c r="B38" s="44" t="s">
        <v>48</v>
      </c>
      <c r="C38" s="41">
        <v>28</v>
      </c>
      <c r="D38" s="42">
        <f t="shared" si="0"/>
        <v>29.84</v>
      </c>
      <c r="E38" s="46"/>
      <c r="F38" s="46"/>
      <c r="G38" s="46"/>
      <c r="H38" s="44"/>
    </row>
    <row r="39" spans="1:8">
      <c r="A39" s="43" t="s">
        <v>54</v>
      </c>
      <c r="B39" s="44" t="s">
        <v>39</v>
      </c>
      <c r="C39" s="41">
        <v>85</v>
      </c>
      <c r="D39" s="42">
        <f t="shared" si="0"/>
        <v>88.55</v>
      </c>
      <c r="E39" s="43" t="s">
        <v>49</v>
      </c>
      <c r="F39" s="43" t="s">
        <v>41</v>
      </c>
      <c r="G39" s="43" t="s">
        <v>50</v>
      </c>
      <c r="H39" s="44"/>
    </row>
    <row r="40" spans="1:8">
      <c r="A40" s="45"/>
      <c r="B40" s="44" t="s">
        <v>44</v>
      </c>
      <c r="C40" s="41">
        <v>256</v>
      </c>
      <c r="D40" s="42">
        <f t="shared" si="0"/>
        <v>264.68</v>
      </c>
      <c r="E40" s="45"/>
      <c r="F40" s="45"/>
      <c r="G40" s="45"/>
      <c r="H40" s="44"/>
    </row>
    <row r="41" spans="1:8">
      <c r="A41" s="45"/>
      <c r="B41" s="44" t="s">
        <v>45</v>
      </c>
      <c r="C41" s="41">
        <v>256</v>
      </c>
      <c r="D41" s="42">
        <f t="shared" si="0"/>
        <v>264.68</v>
      </c>
      <c r="E41" s="45"/>
      <c r="F41" s="45"/>
      <c r="G41" s="45"/>
      <c r="H41" s="44"/>
    </row>
    <row r="42" spans="1:8">
      <c r="A42" s="45"/>
      <c r="B42" s="44" t="s">
        <v>46</v>
      </c>
      <c r="C42" s="41">
        <v>171</v>
      </c>
      <c r="D42" s="42">
        <f t="shared" si="0"/>
        <v>177.13</v>
      </c>
      <c r="E42" s="45"/>
      <c r="F42" s="45"/>
      <c r="G42" s="45"/>
      <c r="H42" s="44"/>
    </row>
    <row r="43" spans="1:8">
      <c r="A43" s="45"/>
      <c r="B43" s="44" t="s">
        <v>47</v>
      </c>
      <c r="C43" s="41">
        <v>85</v>
      </c>
      <c r="D43" s="42">
        <f t="shared" si="0"/>
        <v>88.55</v>
      </c>
      <c r="E43" s="45"/>
      <c r="F43" s="45"/>
      <c r="G43" s="45"/>
      <c r="H43" s="44"/>
    </row>
    <row r="44" spans="1:8">
      <c r="A44" s="43" t="s">
        <v>54</v>
      </c>
      <c r="B44" s="44" t="s">
        <v>51</v>
      </c>
      <c r="C44" s="41">
        <v>41</v>
      </c>
      <c r="D44" s="42">
        <f t="shared" si="0"/>
        <v>43.23</v>
      </c>
      <c r="E44" s="43" t="s">
        <v>52</v>
      </c>
      <c r="F44" s="43" t="s">
        <v>41</v>
      </c>
      <c r="G44" s="43" t="s">
        <v>53</v>
      </c>
      <c r="H44" s="44"/>
    </row>
    <row r="45" spans="1:8">
      <c r="A45" s="45"/>
      <c r="B45" s="44" t="s">
        <v>39</v>
      </c>
      <c r="C45" s="41">
        <v>81</v>
      </c>
      <c r="D45" s="42">
        <f t="shared" si="0"/>
        <v>84.43</v>
      </c>
      <c r="E45" s="45"/>
      <c r="F45" s="45"/>
      <c r="G45" s="45"/>
      <c r="H45" s="44"/>
    </row>
    <row r="46" spans="1:8">
      <c r="A46" s="45"/>
      <c r="B46" s="44" t="s">
        <v>44</v>
      </c>
      <c r="C46" s="41">
        <v>122</v>
      </c>
      <c r="D46" s="42">
        <f t="shared" si="0"/>
        <v>126.66</v>
      </c>
      <c r="E46" s="45"/>
      <c r="F46" s="45"/>
      <c r="G46" s="45"/>
      <c r="H46" s="44"/>
    </row>
    <row r="47" spans="1:8">
      <c r="A47" s="45"/>
      <c r="B47" s="44" t="s">
        <v>45</v>
      </c>
      <c r="C47" s="41">
        <v>81</v>
      </c>
      <c r="D47" s="42">
        <f t="shared" si="0"/>
        <v>84.43</v>
      </c>
      <c r="E47" s="45"/>
      <c r="F47" s="45"/>
      <c r="G47" s="45"/>
      <c r="H47" s="44"/>
    </row>
    <row r="48" spans="1:8">
      <c r="A48" s="45"/>
      <c r="B48" s="44" t="s">
        <v>46</v>
      </c>
      <c r="C48" s="41">
        <v>41</v>
      </c>
      <c r="D48" s="42">
        <f t="shared" si="0"/>
        <v>43.23</v>
      </c>
      <c r="E48" s="45"/>
      <c r="F48" s="45"/>
      <c r="G48" s="45"/>
      <c r="H48" s="44"/>
    </row>
    <row r="49" spans="1:8">
      <c r="A49" s="43" t="s">
        <v>55</v>
      </c>
      <c r="B49" s="30" t="s">
        <v>39</v>
      </c>
      <c r="C49" s="41">
        <v>29</v>
      </c>
      <c r="D49" s="42">
        <f t="shared" si="0"/>
        <v>30.87</v>
      </c>
      <c r="E49" s="43" t="s">
        <v>40</v>
      </c>
      <c r="F49" s="43" t="s">
        <v>41</v>
      </c>
      <c r="G49" s="43" t="s">
        <v>42</v>
      </c>
      <c r="H49" s="44" t="s">
        <v>43</v>
      </c>
    </row>
    <row r="50" spans="1:8">
      <c r="A50" s="45"/>
      <c r="B50" s="30" t="s">
        <v>44</v>
      </c>
      <c r="C50" s="41">
        <v>58</v>
      </c>
      <c r="D50" s="42">
        <f t="shared" si="0"/>
        <v>60.74</v>
      </c>
      <c r="E50" s="45"/>
      <c r="F50" s="45"/>
      <c r="G50" s="45"/>
      <c r="H50" s="44"/>
    </row>
    <row r="51" spans="1:8">
      <c r="A51" s="45"/>
      <c r="B51" s="30" t="s">
        <v>45</v>
      </c>
      <c r="C51" s="41">
        <v>87</v>
      </c>
      <c r="D51" s="42">
        <f t="shared" si="0"/>
        <v>90.61</v>
      </c>
      <c r="E51" s="45"/>
      <c r="F51" s="45"/>
      <c r="G51" s="45"/>
      <c r="H51" s="44"/>
    </row>
    <row r="52" spans="1:8">
      <c r="A52" s="45"/>
      <c r="B52" s="30" t="s">
        <v>46</v>
      </c>
      <c r="C52" s="41">
        <v>58</v>
      </c>
      <c r="D52" s="42">
        <f t="shared" si="0"/>
        <v>60.74</v>
      </c>
      <c r="E52" s="45"/>
      <c r="F52" s="45"/>
      <c r="G52" s="45"/>
      <c r="H52" s="44"/>
    </row>
    <row r="53" spans="1:8">
      <c r="A53" s="45"/>
      <c r="B53" s="30" t="s">
        <v>47</v>
      </c>
      <c r="C53" s="41">
        <v>29</v>
      </c>
      <c r="D53" s="42">
        <f t="shared" si="0"/>
        <v>30.87</v>
      </c>
      <c r="E53" s="45"/>
      <c r="F53" s="45"/>
      <c r="G53" s="45"/>
      <c r="H53" s="44"/>
    </row>
    <row r="54" spans="1:8">
      <c r="A54" s="46"/>
      <c r="B54" s="30" t="s">
        <v>48</v>
      </c>
      <c r="C54" s="41">
        <v>29</v>
      </c>
      <c r="D54" s="42">
        <f t="shared" si="0"/>
        <v>30.87</v>
      </c>
      <c r="E54" s="46"/>
      <c r="F54" s="46"/>
      <c r="G54" s="46"/>
      <c r="H54" s="44"/>
    </row>
    <row r="55" spans="1:8">
      <c r="A55" s="43" t="s">
        <v>55</v>
      </c>
      <c r="B55" s="30" t="s">
        <v>39</v>
      </c>
      <c r="C55" s="41">
        <v>85</v>
      </c>
      <c r="D55" s="42">
        <f t="shared" si="0"/>
        <v>88.55</v>
      </c>
      <c r="E55" s="43" t="s">
        <v>49</v>
      </c>
      <c r="F55" s="43" t="s">
        <v>41</v>
      </c>
      <c r="G55" s="43" t="s">
        <v>50</v>
      </c>
      <c r="H55" s="44"/>
    </row>
    <row r="56" spans="1:8">
      <c r="A56" s="45"/>
      <c r="B56" s="30" t="s">
        <v>44</v>
      </c>
      <c r="C56" s="41">
        <v>256</v>
      </c>
      <c r="D56" s="42">
        <f t="shared" si="0"/>
        <v>264.68</v>
      </c>
      <c r="E56" s="45"/>
      <c r="F56" s="45"/>
      <c r="G56" s="45"/>
      <c r="H56" s="44"/>
    </row>
    <row r="57" spans="1:8">
      <c r="A57" s="45"/>
      <c r="B57" s="30" t="s">
        <v>45</v>
      </c>
      <c r="C57" s="41">
        <v>256</v>
      </c>
      <c r="D57" s="42">
        <f t="shared" si="0"/>
        <v>264.68</v>
      </c>
      <c r="E57" s="45"/>
      <c r="F57" s="45"/>
      <c r="G57" s="45"/>
      <c r="H57" s="44"/>
    </row>
    <row r="58" spans="1:8">
      <c r="A58" s="45"/>
      <c r="B58" s="30" t="s">
        <v>46</v>
      </c>
      <c r="C58" s="41">
        <v>171</v>
      </c>
      <c r="D58" s="42">
        <f t="shared" si="0"/>
        <v>177.13</v>
      </c>
      <c r="E58" s="45"/>
      <c r="F58" s="45"/>
      <c r="G58" s="45"/>
      <c r="H58" s="44"/>
    </row>
    <row r="59" spans="1:8">
      <c r="A59" s="45"/>
      <c r="B59" s="30" t="s">
        <v>47</v>
      </c>
      <c r="C59" s="41">
        <v>85</v>
      </c>
      <c r="D59" s="42">
        <f t="shared" si="0"/>
        <v>88.55</v>
      </c>
      <c r="E59" s="45"/>
      <c r="F59" s="45"/>
      <c r="G59" s="45"/>
      <c r="H59" s="44"/>
    </row>
    <row r="60" spans="1:8">
      <c r="A60" s="43" t="s">
        <v>55</v>
      </c>
      <c r="B60" s="30" t="s">
        <v>51</v>
      </c>
      <c r="C60" s="41">
        <v>41</v>
      </c>
      <c r="D60" s="42">
        <f t="shared" si="0"/>
        <v>43.23</v>
      </c>
      <c r="E60" s="43" t="s">
        <v>52</v>
      </c>
      <c r="F60" s="43" t="s">
        <v>41</v>
      </c>
      <c r="G60" s="43" t="s">
        <v>53</v>
      </c>
      <c r="H60" s="44"/>
    </row>
    <row r="61" spans="1:8">
      <c r="A61" s="45"/>
      <c r="B61" s="30" t="s">
        <v>39</v>
      </c>
      <c r="C61" s="41">
        <v>81</v>
      </c>
      <c r="D61" s="42">
        <f t="shared" si="0"/>
        <v>84.43</v>
      </c>
      <c r="E61" s="45"/>
      <c r="F61" s="45"/>
      <c r="G61" s="45"/>
      <c r="H61" s="44"/>
    </row>
    <row r="62" spans="1:8">
      <c r="A62" s="45"/>
      <c r="B62" s="30" t="s">
        <v>44</v>
      </c>
      <c r="C62" s="41">
        <v>122</v>
      </c>
      <c r="D62" s="42">
        <f t="shared" si="0"/>
        <v>126.66</v>
      </c>
      <c r="E62" s="45"/>
      <c r="F62" s="45"/>
      <c r="G62" s="45"/>
      <c r="H62" s="44"/>
    </row>
    <row r="63" spans="1:8">
      <c r="A63" s="45"/>
      <c r="B63" s="30" t="s">
        <v>45</v>
      </c>
      <c r="C63" s="41">
        <v>81</v>
      </c>
      <c r="D63" s="42">
        <f t="shared" si="0"/>
        <v>84.43</v>
      </c>
      <c r="E63" s="45"/>
      <c r="F63" s="45"/>
      <c r="G63" s="45"/>
      <c r="H63" s="44"/>
    </row>
    <row r="64" spans="1:8">
      <c r="A64" s="45"/>
      <c r="B64" s="30" t="s">
        <v>46</v>
      </c>
      <c r="C64" s="41">
        <v>41</v>
      </c>
      <c r="D64" s="42">
        <f t="shared" si="0"/>
        <v>43.23</v>
      </c>
      <c r="E64" s="45"/>
      <c r="F64" s="45"/>
      <c r="G64" s="45"/>
      <c r="H64" s="44"/>
    </row>
    <row r="65" spans="1:8">
      <c r="A65" s="43" t="s">
        <v>56</v>
      </c>
      <c r="B65" s="30" t="s">
        <v>39</v>
      </c>
      <c r="C65" s="41">
        <v>43</v>
      </c>
      <c r="D65" s="42">
        <f t="shared" si="0"/>
        <v>45.29</v>
      </c>
      <c r="E65" s="43" t="s">
        <v>40</v>
      </c>
      <c r="F65" s="43" t="s">
        <v>41</v>
      </c>
      <c r="G65" s="43" t="s">
        <v>42</v>
      </c>
      <c r="H65" s="44"/>
    </row>
    <row r="66" spans="1:8">
      <c r="A66" s="45"/>
      <c r="B66" s="30" t="s">
        <v>44</v>
      </c>
      <c r="C66" s="41">
        <v>85</v>
      </c>
      <c r="D66" s="42">
        <f t="shared" si="0"/>
        <v>88.55</v>
      </c>
      <c r="E66" s="45"/>
      <c r="F66" s="45"/>
      <c r="G66" s="45"/>
      <c r="H66" s="44"/>
    </row>
    <row r="67" spans="1:8">
      <c r="A67" s="45"/>
      <c r="B67" s="30" t="s">
        <v>45</v>
      </c>
      <c r="C67" s="41">
        <v>128</v>
      </c>
      <c r="D67" s="42">
        <f t="shared" si="0"/>
        <v>132.84</v>
      </c>
      <c r="E67" s="45"/>
      <c r="F67" s="45"/>
      <c r="G67" s="45"/>
      <c r="H67" s="44"/>
    </row>
    <row r="68" spans="1:8">
      <c r="A68" s="45"/>
      <c r="B68" s="30" t="s">
        <v>46</v>
      </c>
      <c r="C68" s="41">
        <v>85</v>
      </c>
      <c r="D68" s="42">
        <f t="shared" si="0"/>
        <v>88.55</v>
      </c>
      <c r="E68" s="45"/>
      <c r="F68" s="45"/>
      <c r="G68" s="45"/>
      <c r="H68" s="44"/>
    </row>
    <row r="69" spans="1:8">
      <c r="A69" s="45"/>
      <c r="B69" s="30" t="s">
        <v>47</v>
      </c>
      <c r="C69" s="41">
        <v>43</v>
      </c>
      <c r="D69" s="42">
        <f t="shared" si="0"/>
        <v>45.29</v>
      </c>
      <c r="E69" s="45"/>
      <c r="F69" s="45"/>
      <c r="G69" s="45"/>
      <c r="H69" s="44"/>
    </row>
    <row r="70" spans="1:8">
      <c r="A70" s="46"/>
      <c r="B70" s="30" t="s">
        <v>48</v>
      </c>
      <c r="C70" s="41">
        <v>43</v>
      </c>
      <c r="D70" s="42">
        <f t="shared" si="0"/>
        <v>45.29</v>
      </c>
      <c r="E70" s="46"/>
      <c r="F70" s="46"/>
      <c r="G70" s="46"/>
      <c r="H70" s="44"/>
    </row>
    <row r="71" spans="1:8">
      <c r="A71" s="43" t="s">
        <v>56</v>
      </c>
      <c r="B71" s="30" t="s">
        <v>39</v>
      </c>
      <c r="C71" s="41">
        <v>110</v>
      </c>
      <c r="D71" s="42">
        <f t="shared" si="0"/>
        <v>114.3</v>
      </c>
      <c r="E71" s="43" t="s">
        <v>49</v>
      </c>
      <c r="F71" s="43" t="s">
        <v>41</v>
      </c>
      <c r="G71" s="43" t="s">
        <v>50</v>
      </c>
      <c r="H71" s="44"/>
    </row>
    <row r="72" spans="1:8">
      <c r="A72" s="45"/>
      <c r="B72" s="30" t="s">
        <v>44</v>
      </c>
      <c r="C72" s="41">
        <v>331</v>
      </c>
      <c r="D72" s="42">
        <f t="shared" si="0"/>
        <v>341.93</v>
      </c>
      <c r="E72" s="45"/>
      <c r="F72" s="45"/>
      <c r="G72" s="45"/>
      <c r="H72" s="44"/>
    </row>
    <row r="73" spans="1:8">
      <c r="A73" s="45"/>
      <c r="B73" s="30" t="s">
        <v>45</v>
      </c>
      <c r="C73" s="41">
        <v>331</v>
      </c>
      <c r="D73" s="42">
        <f t="shared" si="0"/>
        <v>341.93</v>
      </c>
      <c r="E73" s="45"/>
      <c r="F73" s="45"/>
      <c r="G73" s="45"/>
      <c r="H73" s="44"/>
    </row>
    <row r="74" spans="1:8">
      <c r="A74" s="45"/>
      <c r="B74" s="30" t="s">
        <v>46</v>
      </c>
      <c r="C74" s="41">
        <v>220</v>
      </c>
      <c r="D74" s="42">
        <f t="shared" si="0"/>
        <v>227.6</v>
      </c>
      <c r="E74" s="45"/>
      <c r="F74" s="45"/>
      <c r="G74" s="45"/>
      <c r="H74" s="44"/>
    </row>
    <row r="75" spans="1:8">
      <c r="A75" s="45"/>
      <c r="B75" s="30" t="s">
        <v>47</v>
      </c>
      <c r="C75" s="41">
        <v>110</v>
      </c>
      <c r="D75" s="42">
        <f t="shared" si="0"/>
        <v>114.3</v>
      </c>
      <c r="E75" s="45"/>
      <c r="F75" s="45"/>
      <c r="G75" s="45"/>
      <c r="H75" s="44"/>
    </row>
    <row r="76" spans="1:8">
      <c r="A76" s="43" t="s">
        <v>56</v>
      </c>
      <c r="B76" s="30" t="s">
        <v>51</v>
      </c>
      <c r="C76" s="41">
        <v>47</v>
      </c>
      <c r="D76" s="42">
        <f t="shared" si="0"/>
        <v>49.41</v>
      </c>
      <c r="E76" s="43" t="s">
        <v>52</v>
      </c>
      <c r="F76" s="43" t="s">
        <v>41</v>
      </c>
      <c r="G76" s="43" t="s">
        <v>53</v>
      </c>
      <c r="H76" s="44"/>
    </row>
    <row r="77" spans="1:8">
      <c r="A77" s="45"/>
      <c r="B77" s="30" t="s">
        <v>39</v>
      </c>
      <c r="C77" s="41">
        <v>94</v>
      </c>
      <c r="D77" s="42">
        <f t="shared" si="0"/>
        <v>97.82</v>
      </c>
      <c r="E77" s="45"/>
      <c r="F77" s="45"/>
      <c r="G77" s="45"/>
      <c r="H77" s="44"/>
    </row>
    <row r="78" spans="1:8">
      <c r="A78" s="45"/>
      <c r="B78" s="30" t="s">
        <v>44</v>
      </c>
      <c r="C78" s="41">
        <v>140</v>
      </c>
      <c r="D78" s="42">
        <f t="shared" si="0"/>
        <v>145.2</v>
      </c>
      <c r="E78" s="45"/>
      <c r="F78" s="45"/>
      <c r="G78" s="45"/>
      <c r="H78" s="44"/>
    </row>
    <row r="79" spans="1:8">
      <c r="A79" s="45"/>
      <c r="B79" s="30" t="s">
        <v>45</v>
      </c>
      <c r="C79" s="41">
        <v>94</v>
      </c>
      <c r="D79" s="42">
        <f t="shared" si="0"/>
        <v>97.82</v>
      </c>
      <c r="E79" s="45"/>
      <c r="F79" s="45"/>
      <c r="G79" s="45"/>
      <c r="H79" s="44"/>
    </row>
    <row r="80" spans="1:8">
      <c r="A80" s="45"/>
      <c r="B80" s="30" t="s">
        <v>46</v>
      </c>
      <c r="C80" s="41">
        <v>47</v>
      </c>
      <c r="D80" s="42">
        <f t="shared" si="0"/>
        <v>49.41</v>
      </c>
      <c r="E80" s="45"/>
      <c r="F80" s="45"/>
      <c r="G80" s="45"/>
      <c r="H80" s="44"/>
    </row>
    <row r="81" spans="1:8">
      <c r="A81" s="30" t="s">
        <v>31</v>
      </c>
      <c r="B81" s="30"/>
      <c r="C81" s="41">
        <f>SUM(C17:C80)</f>
        <v>6351</v>
      </c>
      <c r="D81" s="42">
        <f>SUM(D17:D80)</f>
        <v>6605.53</v>
      </c>
      <c r="E81" s="30"/>
      <c r="F81" s="30"/>
      <c r="G81" s="30"/>
      <c r="H81" s="30"/>
    </row>
    <row r="82" spans="3:8">
      <c r="C82" s="49"/>
      <c r="D82" s="49"/>
      <c r="H82"/>
    </row>
    <row r="83" spans="1:8">
      <c r="A83" s="30" t="s">
        <v>57</v>
      </c>
      <c r="B83" s="30"/>
      <c r="C83" s="41">
        <v>790</v>
      </c>
      <c r="D83" s="41">
        <v>800</v>
      </c>
      <c r="E83" s="30"/>
      <c r="F83" s="30"/>
      <c r="G83" s="30"/>
      <c r="H83" s="30" t="s">
        <v>43</v>
      </c>
    </row>
  </sheetData>
  <mergeCells count="61">
    <mergeCell ref="A1:K1"/>
    <mergeCell ref="A2:D2"/>
    <mergeCell ref="E2:K2"/>
    <mergeCell ref="A8:A10"/>
    <mergeCell ref="A17:A22"/>
    <mergeCell ref="A23:A27"/>
    <mergeCell ref="A28:A32"/>
    <mergeCell ref="A33:A38"/>
    <mergeCell ref="A39:A43"/>
    <mergeCell ref="A44:A48"/>
    <mergeCell ref="A49:A54"/>
    <mergeCell ref="A55:A59"/>
    <mergeCell ref="A60:A64"/>
    <mergeCell ref="A65:A70"/>
    <mergeCell ref="A71:A75"/>
    <mergeCell ref="A76:A80"/>
    <mergeCell ref="C8:C10"/>
    <mergeCell ref="D8:D10"/>
    <mergeCell ref="E17:E22"/>
    <mergeCell ref="E23:E27"/>
    <mergeCell ref="E28:E32"/>
    <mergeCell ref="E33:E38"/>
    <mergeCell ref="E39:E43"/>
    <mergeCell ref="E44:E48"/>
    <mergeCell ref="E49:E54"/>
    <mergeCell ref="E55:E59"/>
    <mergeCell ref="E60:E64"/>
    <mergeCell ref="E65:E70"/>
    <mergeCell ref="E71:E75"/>
    <mergeCell ref="E76:E80"/>
    <mergeCell ref="F17:F22"/>
    <mergeCell ref="F23:F27"/>
    <mergeCell ref="F28:F32"/>
    <mergeCell ref="F33:F38"/>
    <mergeCell ref="F39:F43"/>
    <mergeCell ref="F44:F48"/>
    <mergeCell ref="F49:F54"/>
    <mergeCell ref="F55:F59"/>
    <mergeCell ref="F60:F64"/>
    <mergeCell ref="F65:F70"/>
    <mergeCell ref="F71:F75"/>
    <mergeCell ref="F76:F80"/>
    <mergeCell ref="G17:G22"/>
    <mergeCell ref="G23:G27"/>
    <mergeCell ref="G28:G32"/>
    <mergeCell ref="G33:G38"/>
    <mergeCell ref="G39:G43"/>
    <mergeCell ref="G44:G48"/>
    <mergeCell ref="G49:G54"/>
    <mergeCell ref="G55:G59"/>
    <mergeCell ref="G60:G64"/>
    <mergeCell ref="G65:G70"/>
    <mergeCell ref="G71:G75"/>
    <mergeCell ref="G76:G80"/>
    <mergeCell ref="H8:H10"/>
    <mergeCell ref="H17:H48"/>
    <mergeCell ref="H49:H80"/>
    <mergeCell ref="J8:J10"/>
    <mergeCell ref="K8:K10"/>
    <mergeCell ref="A3:D4"/>
    <mergeCell ref="E3:K4"/>
  </mergeCells>
  <pageMargins left="0.7" right="0.7" top="0.75" bottom="0.75" header="0.3" footer="0.3"/>
  <pageSetup paperSize="9" scale="4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2025-07-17T01:24:10Z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3EA8618215D34C5A95DB67356D053293_13</vt:lpwstr>
  </property>
</Properties>
</file>