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<sst xmlns="http://schemas.openxmlformats.org/spreadsheetml/2006/main" count="51" uniqueCount="50">
  <si>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</si>
  <si>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</si>
  <si>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</si>
  <si>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8400653034112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</si>
  <si>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</si>
  <si>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</si>
  <si>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</si>
  <si>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</si>
  <si>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</si>
  <si>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</si>
  <si>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</si>
  <si>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</si>
  <si>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</si>
  <si>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</si>
  <si>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</si>
  <si>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</si>
  <si>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</si>
  <si>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</si>
  <si>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</si>
  <si>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</si>
  <si>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</si>
  <si>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</si>
  <si>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</si>
  <si>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</si>
  <si>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</si>
  <si>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</si>
  <si>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</si>
  <si>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P25071560</t>
  </si>
  <si>
    <t>JJW-ST-003 吊粒</t>
  </si>
  <si>
    <t>S25070598</t>
  </si>
  <si>
    <t>176648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</si>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</sst>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7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2" borderId="14" xfId="0" applyFont="1" applyFill="1" applyBorder="1" applyAlignment="1" applyProtection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shrinkToFi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45855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51" customHeight="1" spans="1:12">
      <c r="A9" s="43" t="s">
        <v>27</v>
      </c>
      <c r="B9" s="44" t="s">
        <v>28</v>
      </c>
      <c r="C9" s="45" t="s">
        <v>29</v>
      </c>
      <c r="D9" s="46" t="s">
        <v>30</v>
      </c>
      <c r="E9" s="43" t="s">
        <v>31</v>
      </c>
      <c r="F9" s="47">
        <v>2019</v>
      </c>
      <c r="G9" s="48">
        <f>+F9*0.02</f>
        <v>40.38</v>
      </c>
      <c r="H9" s="48">
        <f>+F9+G9</f>
        <v>2059.38</v>
      </c>
      <c r="I9" s="62">
        <v>1</v>
      </c>
      <c r="J9" s="62">
        <v>0.06</v>
      </c>
      <c r="K9" s="63">
        <v>0.73</v>
      </c>
      <c r="L9" s="63" t="s">
        <v>32</v>
      </c>
    </row>
    <row r="10" ht="24" customHeight="1" spans="1:12">
      <c r="A10" s="43"/>
      <c r="B10" s="44"/>
      <c r="C10" s="49"/>
      <c r="D10" s="43"/>
      <c r="E10" s="43"/>
      <c r="F10" s="47"/>
      <c r="G10" s="50"/>
      <c r="H10" s="50"/>
      <c r="I10" s="50"/>
      <c r="J10" s="50"/>
      <c r="K10" s="50"/>
      <c r="L10" s="50"/>
    </row>
    <row r="11" ht="24" customHeight="1" spans="1:12">
      <c r="A11" s="43"/>
      <c r="B11" s="44"/>
      <c r="C11" s="49"/>
      <c r="D11" s="43"/>
      <c r="E11" s="43"/>
      <c r="F11" s="47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7"/>
      <c r="G12" s="51"/>
      <c r="H12" s="51"/>
      <c r="I12" s="51"/>
      <c r="J12" s="51"/>
      <c r="K12" s="51"/>
      <c r="L12" s="50"/>
    </row>
    <row r="13" ht="24" customHeight="1" spans="1:12">
      <c r="A13" s="43"/>
      <c r="B13" s="44"/>
      <c r="C13" s="49"/>
      <c r="D13" s="43"/>
      <c r="E13" s="43"/>
      <c r="F13" s="47"/>
      <c r="G13" s="51"/>
      <c r="H13" s="51"/>
      <c r="I13" s="51"/>
      <c r="J13" s="51"/>
      <c r="K13" s="51"/>
      <c r="L13" s="50"/>
    </row>
    <row r="14" ht="24" customHeight="1" spans="1:12">
      <c r="A14" s="47"/>
      <c r="B14" s="44"/>
      <c r="C14" s="49"/>
      <c r="D14" s="43"/>
      <c r="E14" s="43"/>
      <c r="F14" s="47"/>
      <c r="G14" s="51"/>
      <c r="H14" s="51"/>
      <c r="I14" s="51"/>
      <c r="J14" s="51"/>
      <c r="K14" s="51"/>
      <c r="L14" s="50"/>
    </row>
    <row r="15" ht="24" customHeight="1" spans="1:12">
      <c r="A15" s="47"/>
      <c r="B15" s="44"/>
      <c r="C15" s="49"/>
      <c r="D15" s="43"/>
      <c r="E15" s="43"/>
      <c r="F15" s="47"/>
      <c r="G15" s="51"/>
      <c r="H15" s="51"/>
      <c r="I15" s="51"/>
      <c r="J15" s="51"/>
      <c r="K15" s="51"/>
      <c r="L15" s="50"/>
    </row>
    <row r="16" ht="24" customHeight="1" spans="1:12">
      <c r="A16" s="47"/>
      <c r="B16" s="52"/>
      <c r="C16" s="49"/>
      <c r="D16" s="43"/>
      <c r="E16" s="43"/>
      <c r="F16" s="47"/>
      <c r="G16" s="51"/>
      <c r="H16" s="51"/>
      <c r="I16" s="51"/>
      <c r="J16" s="51"/>
      <c r="K16" s="51"/>
      <c r="L16" s="50"/>
    </row>
    <row r="17" ht="15" spans="1:12">
      <c r="A17" s="50" t="s">
        <v>33</v>
      </c>
      <c r="B17" s="50"/>
      <c r="C17" s="53"/>
      <c r="D17" s="51"/>
      <c r="E17" s="51"/>
      <c r="F17" s="54">
        <f>SUM(F9:F16)</f>
        <v>2019</v>
      </c>
      <c r="G17" s="54">
        <f>SUM(G9:G16)</f>
        <v>40.38</v>
      </c>
      <c r="H17" s="54">
        <f>SUM(H9:H16)</f>
        <v>2059.38</v>
      </c>
      <c r="I17" s="64"/>
      <c r="J17" s="64">
        <f>SUM(J9:J16)</f>
        <v>0.06</v>
      </c>
      <c r="K17" s="64">
        <f>SUM(K9:K16)</f>
        <v>0.73</v>
      </c>
      <c r="L17" s="64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176648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2059.38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0.73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0.06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2025-07-18T02:44:53Z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