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<sst xmlns="http://schemas.openxmlformats.org/spreadsheetml/2006/main" count="62" uniqueCount="60">
  <si>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</si>
  <si>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</si>
  <si>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</si>
  <si>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 1558850177496                                                     </t>
    </r>
    <r>
      <rPr>
        <b/>
        <sz val="11"/>
        <color rgb="FFFF0000"/>
        <rFont val="宋体"/>
        <charset val="0"/>
      </rPr>
      <t>小谢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</si>
  <si>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</si>
  <si>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</si>
  <si>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</si>
  <si>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</si>
  <si>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</si>
  <si>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</si>
  <si>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</si>
  <si>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</si>
  <si>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</si>
  <si>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</si>
  <si>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</si>
  <si>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</si>
  <si>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</si>
  <si>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</si>
  <si>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</si>
  <si>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</si>
  <si>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</si>
  <si>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</si>
  <si>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</si>
  <si>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</si>
  <si>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</si>
  <si>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</si>
  <si>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</si>
  <si>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</si>
  <si>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</si>
  <si>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</si>
  <si>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P25071348</t>
  </si>
  <si>
    <t>1-1</t>
  </si>
  <si>
    <t>25*25*27.5</t>
  </si>
  <si>
    <t>JJW-PL001-MF</t>
  </si>
  <si>
    <t>6</t>
  </si>
  <si>
    <t>8</t>
  </si>
  <si>
    <t>10</t>
  </si>
  <si>
    <t>12</t>
  </si>
  <si>
    <t>14</t>
  </si>
  <si>
    <t>16</t>
  </si>
  <si>
    <t>总计</t>
  </si>
  <si>
    <t>Factory name (工厂名称)</t>
  </si>
  <si>
    <t>PO. Number(订单号)</t>
  </si>
  <si>
    <t>S25071348</t>
  </si>
  <si>
    <t>JUSTJEANS</t>
  </si>
  <si>
    <t>Style Code.(款号)</t>
  </si>
  <si>
    <t>Product Code.(产品编号)</t>
  </si>
  <si>
    <t>JJW-CL001-MF
JJW-PL001-MF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</si>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</sst>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140335</xdr:rowOff>
    </xdr:from>
    <xdr:to>
      <xdr:col>1</xdr:col>
      <xdr:colOff>4411980</xdr:colOff>
      <xdr:row>1</xdr:row>
      <xdr:rowOff>1473835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394335"/>
          <a:ext cx="4324350" cy="133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B23" sqref="B23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45856</v>
      </c>
      <c r="G4" s="26"/>
      <c r="H4" s="26"/>
      <c r="I4" s="26"/>
      <c r="J4" s="26"/>
      <c r="K4" s="26"/>
      <c r="L4" s="58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60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61" t="s">
        <v>13</v>
      </c>
      <c r="K7" s="61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62" t="s">
        <v>24</v>
      </c>
      <c r="J8" s="63" t="s">
        <v>25</v>
      </c>
      <c r="K8" s="63" t="s">
        <v>26</v>
      </c>
      <c r="L8" s="37" t="s">
        <v>27</v>
      </c>
    </row>
    <row r="9" ht="50" customHeight="1" spans="1:12">
      <c r="A9" s="41" t="s">
        <v>28</v>
      </c>
      <c r="B9" s="42">
        <v>176648</v>
      </c>
      <c r="C9" s="43" t="s">
        <v>29</v>
      </c>
      <c r="D9" s="44" t="s">
        <v>30</v>
      </c>
      <c r="E9" s="45" t="s">
        <v>29</v>
      </c>
      <c r="F9" s="46">
        <v>1473</v>
      </c>
      <c r="G9" s="47">
        <v>45</v>
      </c>
      <c r="H9" s="47">
        <f t="shared" ref="H9:H15" si="0">F9+G9</f>
        <v>1518</v>
      </c>
      <c r="I9" s="64" t="s">
        <v>31</v>
      </c>
      <c r="J9" s="44">
        <v>1</v>
      </c>
      <c r="K9" s="44">
        <v>2</v>
      </c>
      <c r="L9" s="44" t="s">
        <v>32</v>
      </c>
    </row>
    <row r="10" ht="20" customHeight="1" spans="1:12">
      <c r="A10" s="48" t="s">
        <v>33</v>
      </c>
      <c r="B10" s="49"/>
      <c r="C10" s="50"/>
      <c r="D10" s="51"/>
      <c r="E10" s="45" t="s">
        <v>34</v>
      </c>
      <c r="F10" s="46">
        <v>124</v>
      </c>
      <c r="G10" s="47">
        <v>4</v>
      </c>
      <c r="H10" s="47">
        <f t="shared" si="0"/>
        <v>128</v>
      </c>
      <c r="I10" s="65"/>
      <c r="J10" s="51"/>
      <c r="K10" s="51"/>
      <c r="L10" s="51"/>
    </row>
    <row r="11" ht="20" customHeight="1" spans="1:12">
      <c r="A11" s="48"/>
      <c r="B11" s="49"/>
      <c r="C11" s="50"/>
      <c r="D11" s="51"/>
      <c r="E11" s="45" t="s">
        <v>35</v>
      </c>
      <c r="F11" s="46">
        <v>175</v>
      </c>
      <c r="G11" s="47">
        <v>6</v>
      </c>
      <c r="H11" s="47">
        <f t="shared" si="0"/>
        <v>181</v>
      </c>
      <c r="I11" s="65"/>
      <c r="J11" s="51"/>
      <c r="K11" s="51"/>
      <c r="L11" s="51"/>
    </row>
    <row r="12" ht="20" customHeight="1" spans="1:12">
      <c r="A12" s="48"/>
      <c r="B12" s="49"/>
      <c r="C12" s="50"/>
      <c r="D12" s="51"/>
      <c r="E12" s="45" t="s">
        <v>36</v>
      </c>
      <c r="F12" s="46">
        <v>448</v>
      </c>
      <c r="G12" s="47">
        <v>14</v>
      </c>
      <c r="H12" s="47">
        <f t="shared" si="0"/>
        <v>462</v>
      </c>
      <c r="I12" s="65"/>
      <c r="J12" s="51"/>
      <c r="K12" s="51"/>
      <c r="L12" s="51"/>
    </row>
    <row r="13" ht="20" customHeight="1" spans="1:12">
      <c r="A13" s="48"/>
      <c r="B13" s="49"/>
      <c r="C13" s="50"/>
      <c r="D13" s="51"/>
      <c r="E13" s="45" t="s">
        <v>37</v>
      </c>
      <c r="F13" s="46">
        <v>371</v>
      </c>
      <c r="G13" s="47">
        <v>12</v>
      </c>
      <c r="H13" s="47">
        <f t="shared" si="0"/>
        <v>383</v>
      </c>
      <c r="I13" s="65"/>
      <c r="J13" s="51"/>
      <c r="K13" s="51"/>
      <c r="L13" s="51"/>
    </row>
    <row r="14" ht="20" customHeight="1" spans="1:12">
      <c r="A14" s="48"/>
      <c r="B14" s="49"/>
      <c r="C14" s="50"/>
      <c r="D14" s="51"/>
      <c r="E14" s="45" t="s">
        <v>38</v>
      </c>
      <c r="F14" s="46">
        <v>216</v>
      </c>
      <c r="G14" s="47">
        <v>7</v>
      </c>
      <c r="H14" s="47">
        <f t="shared" si="0"/>
        <v>223</v>
      </c>
      <c r="I14" s="65"/>
      <c r="J14" s="51"/>
      <c r="K14" s="51"/>
      <c r="L14" s="51"/>
    </row>
    <row r="15" ht="20" customHeight="1" spans="1:12">
      <c r="A15" s="52"/>
      <c r="B15" s="53"/>
      <c r="C15" s="54"/>
      <c r="D15" s="51"/>
      <c r="E15" s="45" t="s">
        <v>39</v>
      </c>
      <c r="F15" s="46">
        <v>139</v>
      </c>
      <c r="G15" s="47">
        <v>5</v>
      </c>
      <c r="H15" s="47">
        <f t="shared" si="0"/>
        <v>144</v>
      </c>
      <c r="I15" s="65"/>
      <c r="J15" s="51"/>
      <c r="K15" s="51"/>
      <c r="L15" s="51"/>
    </row>
    <row r="16" ht="15" spans="1:12">
      <c r="A16" s="47" t="s">
        <v>40</v>
      </c>
      <c r="B16" s="55"/>
      <c r="C16" s="55"/>
      <c r="D16" s="55"/>
      <c r="E16" s="56"/>
      <c r="F16" s="47">
        <f>SUM(F9:F15)</f>
        <v>2946</v>
      </c>
      <c r="G16" s="57">
        <f>SUM(G9:G15)</f>
        <v>93</v>
      </c>
      <c r="H16" s="57">
        <f>SUM(H9:H15)</f>
        <v>3039</v>
      </c>
      <c r="I16" s="57"/>
      <c r="J16" s="57"/>
      <c r="K16" s="57"/>
      <c r="L16" s="57"/>
    </row>
  </sheetData>
  <mergeCells count="13">
    <mergeCell ref="B4:E4"/>
    <mergeCell ref="F4:L4"/>
    <mergeCell ref="B5:E5"/>
    <mergeCell ref="F5:L5"/>
    <mergeCell ref="A10:A15"/>
    <mergeCell ref="B9:B15"/>
    <mergeCell ref="C9:C15"/>
    <mergeCell ref="D9:D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41</v>
      </c>
      <c r="B2" s="5"/>
      <c r="C2" s="6"/>
    </row>
    <row r="3" ht="41" customHeight="1" spans="1:3">
      <c r="A3" s="4" t="s">
        <v>42</v>
      </c>
      <c r="B3" s="7" t="s">
        <v>43</v>
      </c>
      <c r="C3" s="8" t="s">
        <v>44</v>
      </c>
    </row>
    <row r="4" ht="41" customHeight="1" spans="1:3">
      <c r="A4" s="4" t="s">
        <v>45</v>
      </c>
      <c r="B4" s="9">
        <v>176648</v>
      </c>
      <c r="C4" s="10"/>
    </row>
    <row r="5" ht="41" customHeight="1" spans="1:3">
      <c r="A5" s="4" t="s">
        <v>46</v>
      </c>
      <c r="B5" s="11" t="s">
        <v>47</v>
      </c>
      <c r="C5" s="12" t="s">
        <v>48</v>
      </c>
    </row>
    <row r="6" ht="41" customHeight="1" spans="1:3">
      <c r="A6" s="4" t="s">
        <v>49</v>
      </c>
      <c r="B6" s="13" t="s">
        <v>50</v>
      </c>
      <c r="C6" s="14" t="str">
        <f>[1]箱单!I7</f>
        <v>1/1</v>
      </c>
    </row>
    <row r="7" ht="41" customHeight="1" spans="1:3">
      <c r="A7" s="4" t="s">
        <v>51</v>
      </c>
      <c r="B7" s="11">
        <v>3039</v>
      </c>
      <c r="C7" s="14"/>
    </row>
    <row r="8" ht="41" customHeight="1" spans="1:3">
      <c r="A8" s="4" t="s">
        <v>52</v>
      </c>
      <c r="B8" s="11" t="s">
        <v>32</v>
      </c>
      <c r="C8" s="15" t="s">
        <v>53</v>
      </c>
    </row>
    <row r="9" ht="41" customHeight="1" spans="1:3">
      <c r="A9" s="4" t="s">
        <v>54</v>
      </c>
      <c r="B9" s="16" t="s">
        <v>55</v>
      </c>
      <c r="C9" s="17" t="s">
        <v>56</v>
      </c>
    </row>
    <row r="10" ht="41" customHeight="1" spans="1:3">
      <c r="A10" s="4" t="s">
        <v>57</v>
      </c>
      <c r="B10" s="13" t="s">
        <v>58</v>
      </c>
      <c r="C10" s="17"/>
    </row>
    <row r="11" ht="41" customHeight="1" spans="1:3">
      <c r="A11" s="18" t="s">
        <v>59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2025-07-18T09:27:35Z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C2970BDE3C164C649011B39A340514F0_13</vt:lpwstr>
  </property>
</Properties>
</file>