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<sst xmlns="http://schemas.openxmlformats.org/spreadsheetml/2006/main" count="86" uniqueCount="71">
  <si>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</si>
  <si>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</si>
  <si>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</si>
  <si>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</si>
  <si>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SF3162412125811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</si>
  <si>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</si>
  <si>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</si>
  <si>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</si>
  <si>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</si>
  <si>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</si>
  <si>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</si>
  <si>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</si>
  <si>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</si>
  <si>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</si>
  <si>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</si>
  <si>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</si>
  <si>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</si>
  <si>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</si>
  <si>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</si>
  <si>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</si>
  <si>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</si>
  <si>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</si>
  <si>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</si>
  <si>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</si>
  <si>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</si>
  <si>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</si>
  <si>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</si>
  <si>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</si>
  <si>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</si>
  <si>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78939-01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</si>
  <si>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</si>
  <si>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</si>
  <si>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717</t>
  </si>
  <si>
    <t>XS</t>
  </si>
  <si>
    <t>1/1</t>
  </si>
  <si>
    <t>4</t>
  </si>
  <si>
    <t>4.4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</si>
  <si>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</si>
  <si>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</si>
  <si>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</si>
  <si>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</si>
  <si>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</si>
  <si>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</si>
  <si>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</si>
  <si>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</si>
  <si>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</si>
  <si>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</si>
  <si>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</si>
  <si>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</si>
  <si>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</si>
  <si>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</si>
  <si>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
blank care label</t>
  </si>
  <si>
    <t>Buyer 客户</t>
  </si>
  <si>
    <t>BSK</t>
  </si>
  <si>
    <t>Style Name 款名</t>
  </si>
  <si>
    <t xml:space="preserve">MONCHERI   </t>
  </si>
  <si>
    <t>Style No 款号</t>
  </si>
  <si>
    <r>
      <rPr>
        <sz val="16"/>
        <rFont val="Verdana"/>
        <charset val="134"/>
      </rPr>
      <t>6893-741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</si>
  <si>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</si>
  <si>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 xml:space="preserve">717 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</si>
  <si>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</si>
  <si>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</si>
  <si>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21000pcs</t>
  </si>
  <si>
    <t>Lot 缸号/卷号</t>
  </si>
  <si>
    <t>Weight 重量</t>
  </si>
  <si>
    <t>4.4kg</t>
  </si>
  <si>
    <t>Made in China to Cambodia</t>
  </si>
  <si>
    <t>06893741717016</t>
  </si>
  <si>
    <t>06893741717023</t>
  </si>
  <si>
    <t>06893741717030</t>
  </si>
  <si>
    <t>06893741717047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</si>
</sst>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628650</xdr:colOff>
      <xdr:row>1</xdr:row>
      <xdr:rowOff>304800</xdr:rowOff>
    </xdr:from>
    <xdr:to>
      <xdr:col>11</xdr:col>
      <xdr:colOff>209550</xdr:colOff>
      <xdr:row>4</xdr:row>
      <xdr:rowOff>276225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638175"/>
          <a:ext cx="300990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P6" sqref="P6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45790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15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1020</v>
      </c>
      <c r="G8" s="43">
        <f>F8*0.05</f>
        <v>51</v>
      </c>
      <c r="H8" s="43">
        <f>F8+G8</f>
        <v>1071</v>
      </c>
      <c r="I8" s="60" t="s">
        <v>34</v>
      </c>
      <c r="J8" s="60" t="s">
        <v>35</v>
      </c>
      <c r="K8" s="60" t="s">
        <v>36</v>
      </c>
      <c r="L8" s="60" t="s">
        <v>37</v>
      </c>
    </row>
    <row r="9" s="8" customFormat="1" ht="15" spans="1:12">
      <c r="A9" s="44"/>
      <c r="B9" s="45"/>
      <c r="C9" s="46"/>
      <c r="D9" s="47"/>
      <c r="E9" s="42" t="s">
        <v>38</v>
      </c>
      <c r="F9" s="43">
        <v>1020</v>
      </c>
      <c r="G9" s="43">
        <f t="shared" ref="G9:G17" si="0">F9*0.05</f>
        <v>51</v>
      </c>
      <c r="H9" s="43">
        <f t="shared" ref="H9:H17" si="1">F9+G9</f>
        <v>1071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39</v>
      </c>
      <c r="F10" s="43">
        <v>630</v>
      </c>
      <c r="G10" s="43">
        <f t="shared" si="0"/>
        <v>31.5</v>
      </c>
      <c r="H10" s="43">
        <f t="shared" si="1"/>
        <v>661.5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40</v>
      </c>
      <c r="F11" s="43">
        <v>330</v>
      </c>
      <c r="G11" s="43">
        <f t="shared" si="0"/>
        <v>16.5</v>
      </c>
      <c r="H11" s="43">
        <f t="shared" si="1"/>
        <v>346.5</v>
      </c>
      <c r="I11" s="60"/>
      <c r="J11" s="60"/>
      <c r="K11" s="60"/>
      <c r="L11" s="60"/>
    </row>
    <row r="12" s="8" customFormat="1" ht="42" customHeight="1" spans="1:12">
      <c r="A12" s="48" t="s">
        <v>29</v>
      </c>
      <c r="B12" s="49" t="s">
        <v>41</v>
      </c>
      <c r="C12" s="50" t="s">
        <v>31</v>
      </c>
      <c r="D12" s="51" t="s">
        <v>32</v>
      </c>
      <c r="E12" s="52"/>
      <c r="F12" s="53">
        <f>SUM(F8:F11)</f>
        <v>3000</v>
      </c>
      <c r="G12" s="43">
        <f t="shared" si="0"/>
        <v>150</v>
      </c>
      <c r="H12" s="43">
        <f t="shared" si="1"/>
        <v>3150</v>
      </c>
      <c r="I12" s="60"/>
      <c r="J12" s="60"/>
      <c r="K12" s="60"/>
      <c r="L12" s="60"/>
    </row>
    <row r="13" s="8" customFormat="1" ht="43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SUM(F12:F12)</f>
        <v>3000</v>
      </c>
      <c r="G13" s="43">
        <f t="shared" si="0"/>
        <v>150</v>
      </c>
      <c r="H13" s="43">
        <f t="shared" si="1"/>
        <v>3150</v>
      </c>
      <c r="I13" s="60"/>
      <c r="J13" s="60"/>
      <c r="K13" s="60"/>
      <c r="L13" s="60"/>
    </row>
    <row r="14" s="8" customFormat="1" ht="43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>SUM(F13:F13)</f>
        <v>3000</v>
      </c>
      <c r="G14" s="43">
        <f t="shared" si="0"/>
        <v>150</v>
      </c>
      <c r="H14" s="43">
        <f t="shared" si="1"/>
        <v>3150</v>
      </c>
      <c r="I14" s="60"/>
      <c r="J14" s="60"/>
      <c r="K14" s="60"/>
      <c r="L14" s="60"/>
    </row>
    <row r="15" s="8" customFormat="1" ht="45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>SUM(F13:F13)</f>
        <v>3000</v>
      </c>
      <c r="G15" s="43">
        <f t="shared" si="0"/>
        <v>150</v>
      </c>
      <c r="H15" s="43">
        <f t="shared" si="1"/>
        <v>3150</v>
      </c>
      <c r="I15" s="60"/>
      <c r="J15" s="60"/>
      <c r="K15" s="60"/>
      <c r="L15" s="60"/>
    </row>
    <row r="16" s="8" customFormat="1" ht="45" customHeight="1" spans="1:12">
      <c r="A16" s="48" t="s">
        <v>29</v>
      </c>
      <c r="B16" s="49" t="s">
        <v>45</v>
      </c>
      <c r="C16" s="50" t="s">
        <v>31</v>
      </c>
      <c r="D16" s="51"/>
      <c r="E16" s="52"/>
      <c r="F16" s="53">
        <v>6000</v>
      </c>
      <c r="G16" s="43">
        <f t="shared" si="0"/>
        <v>300</v>
      </c>
      <c r="H16" s="43">
        <f t="shared" si="1"/>
        <v>6300</v>
      </c>
      <c r="I16" s="60"/>
      <c r="J16" s="60"/>
      <c r="K16" s="60"/>
      <c r="L16" s="60"/>
    </row>
    <row r="17" s="8" customFormat="1" ht="15" spans="1:12">
      <c r="A17" s="54" t="s">
        <v>46</v>
      </c>
      <c r="B17" s="55"/>
      <c r="C17" s="55"/>
      <c r="D17" s="51"/>
      <c r="E17" s="55"/>
      <c r="F17" s="50">
        <f>SUM(F8:F16)</f>
        <v>21000</v>
      </c>
      <c r="G17" s="43">
        <f t="shared" si="0"/>
        <v>1050</v>
      </c>
      <c r="H17" s="43">
        <f t="shared" si="1"/>
        <v>22050</v>
      </c>
      <c r="I17" s="61"/>
      <c r="J17" s="61"/>
      <c r="K17" s="61"/>
      <c r="L17" s="6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workbookViewId="0">
      <selection activeCell="D19" sqref="D19"/>
    </sheetView>
  </sheetViews>
  <sheetFormatPr defaultColWidth="9" defaultRowHeight="13.5" outlineLevelCol="3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39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3" t="s">
        <v>59</v>
      </c>
    </row>
    <row r="8" ht="25" customHeight="1" spans="1:2">
      <c r="A8" s="2" t="s">
        <v>60</v>
      </c>
      <c r="B8" s="2"/>
    </row>
    <row r="9" ht="25" customHeight="1" spans="1:2">
      <c r="A9" s="2" t="s">
        <v>61</v>
      </c>
      <c r="B9" s="5" t="s">
        <v>62</v>
      </c>
    </row>
    <row r="10" ht="25" customHeight="1" spans="1:2">
      <c r="A10" s="2" t="s">
        <v>63</v>
      </c>
      <c r="B10" s="6" t="s">
        <v>34</v>
      </c>
    </row>
    <row r="11" ht="25" customHeight="1" spans="1:2">
      <c r="A11" s="2" t="s">
        <v>64</v>
      </c>
      <c r="B11" s="2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/>
    <row r="15" customFormat="1" ht="25" customHeight="1" spans="4:4">
      <c r="D15" s="62" t="s">
        <v>67</v>
      </c>
    </row>
    <row r="16" customFormat="1" ht="25" customHeight="1" spans="4:4">
      <c r="D16" s="62" t="s">
        <v>68</v>
      </c>
    </row>
    <row r="17" customFormat="1" ht="25" customHeight="1" spans="4:4">
      <c r="D17" s="62" t="s">
        <v>69</v>
      </c>
    </row>
    <row r="18" customFormat="1" ht="25" customHeight="1" spans="4:4">
      <c r="D18" s="62" t="s">
        <v>70</v>
      </c>
    </row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2025-04-24T03:52:00Z</dcterms:created>
  <dcterms:modified xsi:type="dcterms:W3CDTF">2025-05-13T11:20:33Z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F320837341D345BBB9824490AD513E7A_11</vt:lpwstr>
  </property>
  <property fmtid="{D5CDD505-2E9C-101B-9397-08002B2CF9AE}" pid="3" name="KSOProductBuildVer">
    <vt:lpwstr>2052-12.1.0.20784</vt:lpwstr>
  </property>
</Properties>
</file>