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<sst xmlns="http://schemas.openxmlformats.org/spreadsheetml/2006/main" count="42" uniqueCount="40">
  <si>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</si>
  <si>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</si>
  <si>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</si>
  <si>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</si>
  <si>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</si>
  <si>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</si>
  <si>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</si>
  <si>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</si>
  <si>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</si>
  <si>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</si>
  <si>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</si>
  <si>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</si>
  <si>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</si>
  <si>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</si>
  <si>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</si>
  <si>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</si>
  <si>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</si>
  <si>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</si>
  <si>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</si>
  <si>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</si>
  <si>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</si>
  <si>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</si>
  <si>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</si>
  <si>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</si>
  <si>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</si>
  <si>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</si>
  <si>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</si>
  <si>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</si>
  <si>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</si>
  <si>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PO1266</t>
  </si>
  <si>
    <t>QR标
TCT4505
Classic Polo Tall</t>
  </si>
  <si>
    <t>TCT4203NAVY</t>
  </si>
  <si>
    <t>S</t>
  </si>
  <si>
    <t>M</t>
  </si>
  <si>
    <t>L</t>
  </si>
  <si>
    <t>XL</t>
  </si>
  <si>
    <t>2XL</t>
  </si>
  <si>
    <t>3XL</t>
  </si>
  <si>
    <t>洗标
#104-1266EST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</si>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</sst>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935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22</xdr:row>
      <xdr:rowOff>124460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311650"/>
          <a:ext cx="1331595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64452</xdr:colOff>
      <xdr:row>15</xdr:row>
      <xdr:rowOff>46037</xdr:rowOff>
    </xdr:from>
    <xdr:to>
      <xdr:col>6</xdr:col>
      <xdr:colOff>487997</xdr:colOff>
      <xdr:row>24</xdr:row>
      <xdr:rowOff>43497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871720" y="42354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I19" sqref="I19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4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ht="18.95" customHeight="1" spans="1:12">
      <c r="A8" s="32" t="s">
        <v>29</v>
      </c>
      <c r="B8" s="33" t="s">
        <v>30</v>
      </c>
      <c r="C8" s="34" t="s">
        <v>31</v>
      </c>
      <c r="D8" s="35"/>
      <c r="E8" s="23" t="s">
        <v>32</v>
      </c>
      <c r="F8" s="36">
        <v>0</v>
      </c>
      <c r="G8" s="36">
        <f>F8*0.02</f>
        <v>0</v>
      </c>
      <c r="H8" s="36">
        <f>F8+G8</f>
        <v>0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33</v>
      </c>
      <c r="F9" s="36">
        <v>0</v>
      </c>
      <c r="G9" s="36">
        <f t="shared" ref="G9:G14" si="0">F9*0.02</f>
        <v>0</v>
      </c>
      <c r="H9" s="36">
        <f t="shared" ref="H9:H14" si="1">F9+G9</f>
        <v>0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34</v>
      </c>
      <c r="F10" s="36">
        <v>4150</v>
      </c>
      <c r="G10" s="36">
        <f t="shared" si="0"/>
        <v>83</v>
      </c>
      <c r="H10" s="36">
        <f t="shared" si="1"/>
        <v>4233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35</v>
      </c>
      <c r="F11" s="36">
        <v>2470</v>
      </c>
      <c r="G11" s="36">
        <f t="shared" si="0"/>
        <v>49.4</v>
      </c>
      <c r="H11" s="36">
        <f t="shared" si="1"/>
        <v>2519.4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36</v>
      </c>
      <c r="F12" s="36">
        <v>0</v>
      </c>
      <c r="G12" s="36">
        <f t="shared" si="0"/>
        <v>0</v>
      </c>
      <c r="H12" s="36">
        <f t="shared" si="1"/>
        <v>0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37</v>
      </c>
      <c r="F13" s="36">
        <v>0</v>
      </c>
      <c r="G13" s="36">
        <f t="shared" si="0"/>
        <v>0</v>
      </c>
      <c r="H13" s="36">
        <f t="shared" si="1"/>
        <v>0</v>
      </c>
      <c r="I13" s="58"/>
      <c r="J13" s="40"/>
      <c r="K13" s="40"/>
      <c r="L13" s="39"/>
    </row>
    <row r="14" ht="30" spans="1:12">
      <c r="A14" s="45" t="s">
        <v>29</v>
      </c>
      <c r="B14" s="46" t="s">
        <v>38</v>
      </c>
      <c r="C14" s="47" t="s">
        <v>31</v>
      </c>
      <c r="D14" s="48"/>
      <c r="E14" s="49"/>
      <c r="F14" s="50">
        <v>0</v>
      </c>
      <c r="G14" s="36">
        <f t="shared" si="0"/>
        <v>0</v>
      </c>
      <c r="H14" s="36">
        <f t="shared" si="1"/>
        <v>0</v>
      </c>
      <c r="I14" s="58"/>
      <c r="J14" s="40"/>
      <c r="K14" s="40"/>
      <c r="L14" s="39"/>
    </row>
    <row r="15" s="1" customFormat="1" ht="14.5" spans="1:12">
      <c r="A15" s="51" t="s">
        <v>39</v>
      </c>
      <c r="B15" s="52"/>
      <c r="C15" s="47"/>
      <c r="D15" s="48"/>
      <c r="E15" s="52"/>
      <c r="F15" s="47">
        <f>SUM(F8:F14)</f>
        <v>6620</v>
      </c>
      <c r="G15" s="36">
        <f>SUM(G8:G14)</f>
        <v>132.4</v>
      </c>
      <c r="H15" s="36">
        <f>SUM(H8:H14)</f>
        <v>6752.4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2025-06-21T11:40:00Z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3B0388342AC4446E980AC659642F05F4_13</vt:lpwstr>
  </property>
</Properties>
</file>