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<sst xmlns="http://schemas.openxmlformats.org/spreadsheetml/2006/main" count="34" uniqueCount="34">
  <si>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</si>
  <si>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</si>
  <si>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SF1558895968490</t>
  </si>
  <si>
    <t>温州市平阳县水头镇万洋众创城10栋0803，张彬，13868522211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</si>
  <si>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</si>
  <si>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</si>
  <si>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</si>
  <si>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</si>
  <si>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</si>
  <si>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</si>
  <si>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</si>
  <si>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</si>
  <si>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</si>
  <si>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</si>
  <si>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</si>
  <si>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</si>
  <si>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</si>
  <si>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</si>
  <si>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</si>
  <si>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</si>
  <si>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</si>
  <si>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</si>
  <si>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</si>
  <si>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</si>
  <si>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</si>
  <si>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</si>
  <si>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MFPBACC024</t>
  </si>
  <si>
    <t>CLPCALL004 
rfid care label</t>
  </si>
  <si>
    <t>7950/514</t>
  </si>
  <si>
    <t>PO22366</t>
  </si>
  <si>
    <t>1-1</t>
  </si>
  <si>
    <t>2.25</t>
  </si>
  <si>
    <t>2.35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</si>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</sst>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14" sqref="F14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4.941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45856</v>
      </c>
      <c r="F3" s="10"/>
      <c r="G3" s="11"/>
      <c r="H3" s="12"/>
      <c r="I3" s="40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41"/>
      <c r="J5" s="42"/>
      <c r="K5" s="42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3" t="s">
        <v>12</v>
      </c>
      <c r="K6" s="43" t="s">
        <v>13</v>
      </c>
      <c r="L6" s="43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4" t="s">
        <v>22</v>
      </c>
      <c r="J7" s="45" t="s">
        <v>23</v>
      </c>
      <c r="K7" s="45" t="s">
        <v>24</v>
      </c>
      <c r="L7" s="45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9"/>
      <c r="F8" s="30">
        <v>4000</v>
      </c>
      <c r="G8" s="31">
        <f>H8-F8</f>
        <v>0</v>
      </c>
      <c r="H8" s="30">
        <v>4000</v>
      </c>
      <c r="I8" s="28" t="s">
        <v>30</v>
      </c>
      <c r="J8" s="28" t="s">
        <v>31</v>
      </c>
      <c r="K8" s="28" t="s">
        <v>32</v>
      </c>
      <c r="L8" s="28" t="s">
        <v>33</v>
      </c>
    </row>
    <row r="9" s="2" customFormat="1" ht="33" customHeight="1" spans="1:12">
      <c r="A9" s="32"/>
      <c r="B9" s="33"/>
      <c r="C9" s="34"/>
      <c r="D9" s="34"/>
      <c r="E9" s="29"/>
      <c r="F9" s="30">
        <v>20</v>
      </c>
      <c r="G9" s="31">
        <f>H9-F9</f>
        <v>0</v>
      </c>
      <c r="H9" s="30">
        <v>20</v>
      </c>
      <c r="I9" s="34"/>
      <c r="J9" s="34"/>
      <c r="K9" s="34"/>
      <c r="L9" s="34"/>
    </row>
    <row r="10" s="2" customFormat="1" ht="33" customHeight="1" spans="1:12">
      <c r="A10" s="35"/>
      <c r="B10" s="36"/>
      <c r="C10" s="37"/>
      <c r="D10" s="37"/>
      <c r="E10" s="37"/>
      <c r="F10" s="37">
        <f t="shared" ref="F10:H10" si="0">SUM(F8:F9)</f>
        <v>4020</v>
      </c>
      <c r="G10" s="31">
        <f t="shared" si="0"/>
        <v>0</v>
      </c>
      <c r="H10" s="37">
        <f t="shared" si="0"/>
        <v>4020</v>
      </c>
      <c r="I10" s="46"/>
      <c r="J10" s="30"/>
      <c r="K10" s="47"/>
      <c r="L10" s="48"/>
    </row>
    <row r="11" s="2" customFormat="1" ht="25.5" spans="1:12">
      <c r="A11" s="38"/>
      <c r="G11" s="39"/>
      <c r="I11" s="49"/>
      <c r="J11" s="38"/>
      <c r="K11" s="38"/>
      <c r="L11" s="3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3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2025-07-19T09:24:56Z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