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9" i="2"/>
  <c r="H9" i="2" s="1"/>
  <c r="G8" i="2"/>
  <c r="H8" i="2" s="1"/>
  <c r="G10" i="2" l="1"/>
  <c r="H10" i="2" s="1"/>
</calcChain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<sst xmlns="http://schemas.openxmlformats.org/spreadsheetml/2006/main" count="36" uniqueCount="36">
  <si>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</si>
  <si>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</si>
  <si>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</si>
  <si>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</si>
  <si>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</si>
  <si>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</si>
  <si>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</si>
  <si>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</si>
  <si>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</si>
  <si>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</si>
  <si>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</si>
  <si>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</si>
  <si>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</si>
  <si>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</si>
  <si>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</si>
  <si>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</si>
  <si>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</si>
  <si>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</si>
  <si>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</si>
  <si>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</si>
  <si>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</si>
  <si>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</si>
  <si>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</si>
  <si>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</si>
  <si>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</si>
  <si>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</si>
  <si>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</si>
  <si>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</si>
  <si>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</si>
  <si>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2XL</t>
  </si>
  <si>
    <t>合计</t>
  </si>
  <si>
    <t>PO1275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</si>
  <si>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</si>
  <si>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L</t>
    <phoneticPr fontId="16" type="noConversion"/>
  </si>
  <si>
    <t>TCT4203
Long Sleeve Henley</t>
    <phoneticPr fontId="16" type="noConversion"/>
  </si>
  <si>
    <t>TCT4203WHITE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</si>
</sst>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T9" sqref="T9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32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37.5" customHeight="1">
      <c r="A8" s="42" t="s">
        <v>31</v>
      </c>
      <c r="B8" s="44" t="s">
        <v>34</v>
      </c>
      <c r="C8" s="46" t="s">
        <v>35</v>
      </c>
      <c r="D8" s="48"/>
      <c r="E8" s="13" t="s">
        <v>33</v>
      </c>
      <c r="F8" s="22">
        <v>3390</v>
      </c>
      <c r="G8" s="22">
        <f t="shared" ref="G8:G10" si="0">F8*0.02</f>
        <v>67.8</v>
      </c>
      <c r="H8" s="22">
        <f t="shared" ref="H8:H10" si="1">SUM(F8:G8)</f>
        <v>3457.8</v>
      </c>
      <c r="I8" s="50"/>
      <c r="J8" s="48"/>
      <c r="K8" s="48"/>
      <c r="L8" s="46"/>
    </row>
    <row r="9" spans="1:12" ht="37.5" customHeight="1">
      <c r="A9" s="43"/>
      <c r="B9" s="45"/>
      <c r="C9" s="47"/>
      <c r="D9" s="49"/>
      <c r="E9" s="13" t="s">
        <v>29</v>
      </c>
      <c r="F9" s="22">
        <v>1190</v>
      </c>
      <c r="G9" s="22">
        <f t="shared" si="0"/>
        <v>23.8</v>
      </c>
      <c r="H9" s="22">
        <f t="shared" si="1"/>
        <v>1213.8</v>
      </c>
      <c r="I9" s="51"/>
      <c r="J9" s="49"/>
      <c r="K9" s="49"/>
      <c r="L9" s="47"/>
    </row>
    <row r="10" spans="1:12" ht="18.75" customHeight="1">
      <c r="A10" s="25" t="s">
        <v>30</v>
      </c>
      <c r="B10" s="26"/>
      <c r="C10" s="23"/>
      <c r="D10" s="24"/>
      <c r="E10" s="26"/>
      <c r="F10" s="23">
        <f>SUM(F8:F9)</f>
        <v>4580</v>
      </c>
      <c r="G10" s="22">
        <f t="shared" si="0"/>
        <v>91.600000000000009</v>
      </c>
      <c r="H10" s="22">
        <f t="shared" si="1"/>
        <v>4671.6000000000004</v>
      </c>
      <c r="I10" s="31"/>
      <c r="J10" s="31"/>
      <c r="K10" s="31"/>
      <c r="L10" s="31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9"/>
    <mergeCell ref="J8:J9"/>
    <mergeCell ref="K8:K9"/>
    <mergeCell ref="L8:L9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2025-07-03T12:49:35Z</cp:lastPrinted>
  <dcterms:created xsi:type="dcterms:W3CDTF">2023-05-12T11:15:00Z</dcterms:created>
  <dcterms:modified xsi:type="dcterms:W3CDTF">2025-07-03T12:58:53Z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