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<sst xmlns="http://schemas.openxmlformats.org/spreadsheetml/2006/main" count="83" uniqueCount="67">
  <si>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</si>
  <si>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</si>
  <si>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</si>
  <si>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</si>
  <si>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SF3194507968735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</si>
  <si>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</si>
  <si>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</si>
  <si>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</si>
  <si>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</si>
  <si>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</si>
  <si>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</si>
  <si>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</si>
  <si>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</si>
  <si>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</si>
  <si>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</si>
  <si>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</si>
  <si>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</si>
  <si>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</si>
  <si>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</si>
  <si>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</si>
  <si>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</si>
  <si>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</si>
  <si>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</si>
  <si>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</si>
  <si>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</si>
  <si>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</si>
  <si>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</si>
  <si>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</si>
  <si>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</si>
  <si>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84818-01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</si>
  <si>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</si>
  <si>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7115-777</t>
  </si>
  <si>
    <t>800</t>
  </si>
  <si>
    <t>XS</t>
  </si>
  <si>
    <t>1/1</t>
  </si>
  <si>
    <t>2.1</t>
  </si>
  <si>
    <t>2.5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</si>
  <si>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</si>
  <si>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</si>
  <si>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</si>
  <si>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</si>
  <si>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</si>
  <si>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</si>
  <si>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</si>
  <si>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</si>
  <si>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</si>
  <si>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</si>
  <si>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</si>
  <si>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</si>
  <si>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</si>
  <si>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</si>
  <si>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</si>
  <si>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</si>
  <si>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</si>
  <si>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</si>
  <si>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</si>
  <si>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</si>
  <si>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</si>
  <si>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2.5kg</t>
  </si>
  <si>
    <t>Made In China</t>
  </si>
  <si>
    <t>Net Weight（净重）</t>
  </si>
  <si>
    <t>2.1kg</t>
  </si>
  <si>
    <t>Remark（备注）</t>
  </si>
  <si>
    <t>07115777800012</t>
  </si>
  <si>
    <t>07115777800029</t>
  </si>
  <si>
    <t>07115777800036</t>
  </si>
  <si>
    <t>07115777800043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</si>
</sst>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419100</xdr:colOff>
      <xdr:row>1</xdr:row>
      <xdr:rowOff>19050</xdr:rowOff>
    </xdr:from>
    <xdr:to>
      <xdr:col>10</xdr:col>
      <xdr:colOff>200660</xdr:colOff>
      <xdr:row>4</xdr:row>
      <xdr:rowOff>142875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24675" y="352425"/>
          <a:ext cx="1838960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257175</xdr:rowOff>
    </xdr:from>
    <xdr:to>
      <xdr:col>1</xdr:col>
      <xdr:colOff>1438275</xdr:colOff>
      <xdr:row>6</xdr:row>
      <xdr:rowOff>1200150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429000"/>
          <a:ext cx="1304925" cy="94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P18" sqref="P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45849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661</v>
      </c>
      <c r="G8" s="53">
        <f>F8*0.05</f>
        <v>33.05</v>
      </c>
      <c r="H8" s="53">
        <f>F8+G8</f>
        <v>694.05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1137</v>
      </c>
      <c r="G9" s="53">
        <f t="shared" ref="G9:G15" si="0">F9*0.05</f>
        <v>56.85</v>
      </c>
      <c r="H9" s="53">
        <f t="shared" ref="H9:H15" si="1">F9+G9</f>
        <v>1193.85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736</v>
      </c>
      <c r="G10" s="53">
        <f t="shared" si="0"/>
        <v>36.8</v>
      </c>
      <c r="H10" s="53">
        <f t="shared" si="1"/>
        <v>772.8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266</v>
      </c>
      <c r="G11" s="53">
        <f t="shared" si="0"/>
        <v>13.3</v>
      </c>
      <c r="H11" s="53">
        <f t="shared" si="1"/>
        <v>279.3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2800</v>
      </c>
      <c r="G12" s="53">
        <f t="shared" si="0"/>
        <v>140</v>
      </c>
      <c r="H12" s="53">
        <f t="shared" si="1"/>
        <v>2940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2800</v>
      </c>
      <c r="G13" s="53">
        <f t="shared" si="0"/>
        <v>140</v>
      </c>
      <c r="H13" s="53">
        <f t="shared" si="1"/>
        <v>2940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2800</v>
      </c>
      <c r="G14" s="53">
        <f t="shared" si="0"/>
        <v>140</v>
      </c>
      <c r="H14" s="53">
        <f t="shared" si="1"/>
        <v>2940</v>
      </c>
      <c r="I14" s="65"/>
      <c r="J14" s="66"/>
      <c r="K14" s="66"/>
      <c r="L14" s="66"/>
    </row>
    <row r="15" s="19" customFormat="1" ht="15" spans="1:12">
      <c r="A15" s="56" t="s">
        <v>44</v>
      </c>
      <c r="B15" s="57"/>
      <c r="C15" s="57"/>
      <c r="D15" s="51"/>
      <c r="E15" s="57"/>
      <c r="F15" s="10">
        <f>SUM(F8:F14)</f>
        <v>11200</v>
      </c>
      <c r="G15" s="53">
        <f t="shared" si="0"/>
        <v>560</v>
      </c>
      <c r="H15" s="53">
        <f t="shared" si="1"/>
        <v>11760</v>
      </c>
      <c r="I15" s="68"/>
      <c r="J15" s="68"/>
      <c r="K15" s="68"/>
      <c r="L15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15.75" spans="1:3">
      <c r="A3" s="5" t="s">
        <v>46</v>
      </c>
      <c r="B3" s="8" t="s">
        <v>29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53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4" spans="1:1">
      <c r="A14" s="69" t="s">
        <v>63</v>
      </c>
    </row>
    <row r="15" spans="1:1">
      <c r="A15" s="69" t="s">
        <v>64</v>
      </c>
    </row>
    <row r="16" spans="1:1">
      <c r="A16" s="69" t="s">
        <v>65</v>
      </c>
    </row>
    <row r="17" spans="1:1">
      <c r="A17" s="69" t="s">
        <v>66</v>
      </c>
    </row>
    <row r="18" spans="1:1">
      <c r="A18" s="69" t="s">
        <v>63</v>
      </c>
    </row>
    <row r="19" spans="1:1">
      <c r="A19" s="69" t="s">
        <v>64</v>
      </c>
    </row>
    <row r="20" spans="1:1">
      <c r="A20" s="69" t="s">
        <v>65</v>
      </c>
    </row>
    <row r="21" spans="1:1">
      <c r="A21" s="69" t="s">
        <v>66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2025-07-11T09:08:31Z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26A4261D5D464516A21C93B5DD4C1C1A_12</vt:lpwstr>
  </property>
</Properties>
</file>