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<sst xmlns="http://schemas.openxmlformats.org/spreadsheetml/2006/main" count="104" uniqueCount="71">
  <si>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</si>
  <si>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</si>
  <si>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</si>
  <si>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</si>
  <si>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SF3194714480691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</si>
  <si>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</si>
  <si>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</si>
  <si>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</si>
  <si>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</si>
  <si>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</si>
  <si>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</si>
  <si>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</si>
  <si>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</si>
  <si>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</si>
  <si>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</si>
  <si>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</si>
  <si>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</si>
  <si>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</si>
  <si>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</si>
  <si>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</si>
  <si>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</si>
  <si>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</si>
  <si>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</si>
  <si>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</si>
  <si>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</si>
  <si>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</si>
  <si>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</si>
  <si>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</si>
  <si>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</si>
  <si>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84361-01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</si>
  <si>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</si>
  <si>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6898-742</t>
  </si>
  <si>
    <t>800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</si>
  <si>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</si>
  <si>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</si>
  <si>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</si>
  <si>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</si>
  <si>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</si>
  <si>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</si>
  <si>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</si>
  <si>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</si>
  <si>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</si>
  <si>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</si>
  <si>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</si>
  <si>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84353-01
84352-01</t>
  </si>
  <si>
    <t>84361-01
84353-01
84352-01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</si>
  <si>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</si>
  <si>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</si>
  <si>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</si>
  <si>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</si>
  <si>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</si>
  <si>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</si>
  <si>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 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</si>
  <si>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</si>
  <si>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</si>
  <si>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</si>
  <si>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</si>
  <si>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</si>
  <si>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6898-742</t>
    </r>
    <r>
      <rPr>
        <sz val="16"/>
        <rFont val="宋体"/>
        <charset val="134"/>
      </rPr>
      <t>款</t>
    </r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</si>
  <si>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</si>
  <si>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</si>
  <si>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</si>
  <si>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36050pcs</t>
  </si>
  <si>
    <t>06898742800019</t>
  </si>
  <si>
    <t>Lot 缸号/卷号</t>
  </si>
  <si>
    <t>06898742800026</t>
  </si>
  <si>
    <t>Weight 重量</t>
  </si>
  <si>
    <t>11.7kg</t>
  </si>
  <si>
    <t>06898742800033</t>
  </si>
  <si>
    <t xml:space="preserve">Made in China to Bangladesh </t>
  </si>
  <si>
    <t>06898742800040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</si>
</sst>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152400</xdr:rowOff>
    </xdr:from>
    <xdr:to>
      <xdr:col>11</xdr:col>
      <xdr:colOff>495935</xdr:colOff>
      <xdr:row>3</xdr:row>
      <xdr:rowOff>57150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19150"/>
          <a:ext cx="3934460" cy="23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workbookViewId="0">
      <selection activeCell="Q17" sqref="Q1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45848</v>
      </c>
      <c r="F3" s="15"/>
      <c r="G3" s="16"/>
      <c r="H3" s="17"/>
      <c r="I3" s="9"/>
      <c r="J3" s="48"/>
      <c r="K3" s="48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9"/>
      <c r="J4" s="50"/>
      <c r="K4" s="50"/>
      <c r="L4" s="49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8"/>
      <c r="K5" s="48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922</v>
      </c>
      <c r="G8" s="42">
        <f>F8*0.05</f>
        <v>46.1</v>
      </c>
      <c r="H8" s="42">
        <f>F8+G8</f>
        <v>968.1</v>
      </c>
      <c r="I8" s="51" t="s">
        <v>34</v>
      </c>
      <c r="J8" s="52" t="s">
        <v>35</v>
      </c>
      <c r="K8" s="52" t="s">
        <v>36</v>
      </c>
      <c r="L8" s="52" t="s">
        <v>37</v>
      </c>
      <c r="M8" s="53"/>
      <c r="N8" s="53"/>
      <c r="O8" s="53"/>
      <c r="Q8" s="57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1698</v>
      </c>
      <c r="G9" s="42">
        <f t="shared" ref="G9:G23" si="0">F9*0.05</f>
        <v>84.9</v>
      </c>
      <c r="H9" s="42">
        <f t="shared" ref="H9:H23" si="1">F9+G9</f>
        <v>1782.9</v>
      </c>
      <c r="I9" s="54"/>
      <c r="J9" s="55"/>
      <c r="K9" s="55"/>
      <c r="L9" s="55"/>
      <c r="M9" s="53"/>
      <c r="N9" s="56"/>
      <c r="O9" s="53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1438</v>
      </c>
      <c r="G10" s="42">
        <f t="shared" si="0"/>
        <v>71.9</v>
      </c>
      <c r="H10" s="42">
        <f t="shared" si="1"/>
        <v>1509.9</v>
      </c>
      <c r="I10" s="54"/>
      <c r="J10" s="55"/>
      <c r="K10" s="55"/>
      <c r="L10" s="55"/>
      <c r="M10" s="53"/>
      <c r="N10" s="56"/>
      <c r="O10" s="53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742</v>
      </c>
      <c r="G11" s="42">
        <f t="shared" si="0"/>
        <v>37.1</v>
      </c>
      <c r="H11" s="42">
        <f t="shared" si="1"/>
        <v>779.1</v>
      </c>
      <c r="I11" s="54"/>
      <c r="J11" s="55"/>
      <c r="K11" s="55"/>
      <c r="L11" s="55"/>
      <c r="M11" s="53"/>
      <c r="N11" s="56"/>
      <c r="O11" s="53"/>
    </row>
    <row r="12" s="8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4800</v>
      </c>
      <c r="G12" s="42">
        <f t="shared" si="0"/>
        <v>240</v>
      </c>
      <c r="H12" s="42">
        <f t="shared" si="1"/>
        <v>5040</v>
      </c>
      <c r="I12" s="54"/>
      <c r="J12" s="55"/>
      <c r="K12" s="55"/>
      <c r="L12" s="55"/>
      <c r="M12" s="57"/>
      <c r="N12" s="53"/>
      <c r="O12" s="57"/>
      <c r="P12" s="53"/>
      <c r="Q12" s="57"/>
    </row>
    <row r="13" s="8" customFormat="1" ht="30" spans="1:12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>SUM(F12:F12)</f>
        <v>4800</v>
      </c>
      <c r="G13" s="42">
        <f t="shared" si="0"/>
        <v>240</v>
      </c>
      <c r="H13" s="42">
        <f t="shared" si="1"/>
        <v>5040</v>
      </c>
      <c r="I13" s="54"/>
      <c r="J13" s="55"/>
      <c r="K13" s="55"/>
      <c r="L13" s="55"/>
    </row>
    <row r="14" s="8" customFormat="1" ht="30" spans="1:12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>SUM(F13:F13)</f>
        <v>4800</v>
      </c>
      <c r="G14" s="42">
        <f t="shared" si="0"/>
        <v>240</v>
      </c>
      <c r="H14" s="42">
        <f t="shared" si="1"/>
        <v>5040</v>
      </c>
      <c r="I14" s="54"/>
      <c r="J14" s="55"/>
      <c r="K14" s="55"/>
      <c r="L14" s="55"/>
    </row>
    <row r="15" s="8" customFormat="1" ht="20" customHeight="1" spans="1:17">
      <c r="A15" s="37" t="s">
        <v>44</v>
      </c>
      <c r="B15" s="38" t="s">
        <v>30</v>
      </c>
      <c r="C15" s="39" t="s">
        <v>31</v>
      </c>
      <c r="D15" s="40" t="s">
        <v>32</v>
      </c>
      <c r="E15" s="41" t="s">
        <v>33</v>
      </c>
      <c r="F15" s="42">
        <v>461</v>
      </c>
      <c r="G15" s="42">
        <f t="shared" si="0"/>
        <v>23.05</v>
      </c>
      <c r="H15" s="42">
        <f t="shared" si="1"/>
        <v>484.05</v>
      </c>
      <c r="I15" s="54"/>
      <c r="J15" s="55"/>
      <c r="K15" s="55"/>
      <c r="L15" s="55"/>
      <c r="M15" s="53"/>
      <c r="N15" s="53"/>
      <c r="O15" s="53"/>
      <c r="Q15" s="57"/>
    </row>
    <row r="16" s="8" customFormat="1" ht="20" customHeight="1" spans="1:15">
      <c r="A16" s="37"/>
      <c r="B16" s="38"/>
      <c r="C16" s="39"/>
      <c r="D16" s="40"/>
      <c r="E16" s="41" t="s">
        <v>38</v>
      </c>
      <c r="F16" s="42">
        <v>855</v>
      </c>
      <c r="G16" s="42">
        <f t="shared" si="0"/>
        <v>42.75</v>
      </c>
      <c r="H16" s="42">
        <f t="shared" si="1"/>
        <v>897.75</v>
      </c>
      <c r="I16" s="54"/>
      <c r="J16" s="55"/>
      <c r="K16" s="55"/>
      <c r="L16" s="55"/>
      <c r="M16" s="53"/>
      <c r="N16" s="56"/>
      <c r="O16" s="53"/>
    </row>
    <row r="17" s="8" customFormat="1" ht="20" customHeight="1" spans="1:15">
      <c r="A17" s="37"/>
      <c r="B17" s="38"/>
      <c r="C17" s="39"/>
      <c r="D17" s="40"/>
      <c r="E17" s="41" t="s">
        <v>39</v>
      </c>
      <c r="F17" s="42">
        <v>721</v>
      </c>
      <c r="G17" s="42">
        <f t="shared" si="0"/>
        <v>36.05</v>
      </c>
      <c r="H17" s="42">
        <f t="shared" si="1"/>
        <v>757.05</v>
      </c>
      <c r="I17" s="54"/>
      <c r="J17" s="55"/>
      <c r="K17" s="55"/>
      <c r="L17" s="55"/>
      <c r="M17" s="53"/>
      <c r="N17" s="56"/>
      <c r="O17" s="53"/>
    </row>
    <row r="18" s="8" customFormat="1" ht="20" customHeight="1" spans="1:15">
      <c r="A18" s="37"/>
      <c r="B18" s="38"/>
      <c r="C18" s="39"/>
      <c r="D18" s="40"/>
      <c r="E18" s="41" t="s">
        <v>40</v>
      </c>
      <c r="F18" s="42">
        <v>373</v>
      </c>
      <c r="G18" s="42">
        <f t="shared" si="0"/>
        <v>18.65</v>
      </c>
      <c r="H18" s="42">
        <f t="shared" si="1"/>
        <v>391.65</v>
      </c>
      <c r="I18" s="54"/>
      <c r="J18" s="55"/>
      <c r="K18" s="55"/>
      <c r="L18" s="55"/>
      <c r="M18" s="53"/>
      <c r="N18" s="56"/>
      <c r="O18" s="53"/>
    </row>
    <row r="19" s="8" customFormat="1" ht="30" spans="1:17">
      <c r="A19" s="43" t="s">
        <v>44</v>
      </c>
      <c r="B19" s="38" t="s">
        <v>41</v>
      </c>
      <c r="C19" s="39" t="s">
        <v>31</v>
      </c>
      <c r="D19" s="40" t="s">
        <v>32</v>
      </c>
      <c r="E19" s="44"/>
      <c r="F19" s="45">
        <f>SUM(F15:F18)</f>
        <v>2410</v>
      </c>
      <c r="G19" s="42">
        <f t="shared" si="0"/>
        <v>120.5</v>
      </c>
      <c r="H19" s="42">
        <f t="shared" si="1"/>
        <v>2530.5</v>
      </c>
      <c r="I19" s="54"/>
      <c r="J19" s="55"/>
      <c r="K19" s="55"/>
      <c r="L19" s="55"/>
      <c r="M19" s="57"/>
      <c r="N19" s="53"/>
      <c r="O19" s="57"/>
      <c r="P19" s="53"/>
      <c r="Q19" s="57"/>
    </row>
    <row r="20" s="8" customFormat="1" ht="30" spans="1:12">
      <c r="A20" s="43" t="s">
        <v>44</v>
      </c>
      <c r="B20" s="38" t="s">
        <v>42</v>
      </c>
      <c r="C20" s="39" t="s">
        <v>31</v>
      </c>
      <c r="D20" s="40" t="s">
        <v>32</v>
      </c>
      <c r="E20" s="44"/>
      <c r="F20" s="45">
        <f>SUM(F19:F19)</f>
        <v>2410</v>
      </c>
      <c r="G20" s="42">
        <f t="shared" si="0"/>
        <v>120.5</v>
      </c>
      <c r="H20" s="42">
        <f t="shared" si="1"/>
        <v>2530.5</v>
      </c>
      <c r="I20" s="54"/>
      <c r="J20" s="55"/>
      <c r="K20" s="55"/>
      <c r="L20" s="55"/>
    </row>
    <row r="21" s="8" customFormat="1" ht="30" spans="1:12">
      <c r="A21" s="43" t="s">
        <v>44</v>
      </c>
      <c r="B21" s="38" t="s">
        <v>43</v>
      </c>
      <c r="C21" s="39" t="s">
        <v>31</v>
      </c>
      <c r="D21" s="40" t="s">
        <v>32</v>
      </c>
      <c r="E21" s="44"/>
      <c r="F21" s="45">
        <f>SUM(F20:F20)</f>
        <v>2410</v>
      </c>
      <c r="G21" s="42">
        <f t="shared" si="0"/>
        <v>120.5</v>
      </c>
      <c r="H21" s="42">
        <f t="shared" si="1"/>
        <v>2530.5</v>
      </c>
      <c r="I21" s="54"/>
      <c r="J21" s="55"/>
      <c r="K21" s="55"/>
      <c r="L21" s="55"/>
    </row>
    <row r="22" s="8" customFormat="1" ht="45" spans="1:12">
      <c r="A22" s="46" t="s">
        <v>45</v>
      </c>
      <c r="B22" s="38" t="s">
        <v>46</v>
      </c>
      <c r="C22" s="39" t="s">
        <v>31</v>
      </c>
      <c r="D22" s="40"/>
      <c r="E22" s="47"/>
      <c r="F22" s="39">
        <f>F14+F21</f>
        <v>7210</v>
      </c>
      <c r="G22" s="42">
        <f t="shared" si="0"/>
        <v>360.5</v>
      </c>
      <c r="H22" s="42">
        <f t="shared" si="1"/>
        <v>7570.5</v>
      </c>
      <c r="I22" s="58"/>
      <c r="J22" s="59"/>
      <c r="K22" s="59"/>
      <c r="L22" s="59"/>
    </row>
    <row r="23" s="8" customFormat="1" ht="15" spans="1:12">
      <c r="A23" s="47" t="s">
        <v>47</v>
      </c>
      <c r="B23" s="47"/>
      <c r="C23" s="47"/>
      <c r="D23" s="40"/>
      <c r="E23" s="47"/>
      <c r="F23" s="39">
        <f>SUM(F8:F22)</f>
        <v>36050</v>
      </c>
      <c r="G23" s="42">
        <f t="shared" si="0"/>
        <v>1802.5</v>
      </c>
      <c r="H23" s="42">
        <f t="shared" si="1"/>
        <v>37852.5</v>
      </c>
      <c r="I23" s="60"/>
      <c r="J23" s="60"/>
      <c r="K23" s="60"/>
      <c r="L23" s="60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" right="0.7" top="0.75" bottom="0.75" header="0.3" footer="0.3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17" sqref="E17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47" customHeight="1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5">
        <v>800</v>
      </c>
    </row>
    <row r="8" ht="25" customHeight="1" spans="1:2">
      <c r="A8" s="2" t="s">
        <v>60</v>
      </c>
      <c r="B8" s="2"/>
    </row>
    <row r="9" ht="25" customHeight="1" spans="1:5">
      <c r="A9" s="2" t="s">
        <v>61</v>
      </c>
      <c r="B9" s="5" t="s">
        <v>62</v>
      </c>
      <c r="E9" s="61" t="s">
        <v>63</v>
      </c>
    </row>
    <row r="10" ht="25" customHeight="1" spans="1:5">
      <c r="A10" s="2" t="s">
        <v>64</v>
      </c>
      <c r="B10" s="6">
        <v>45658</v>
      </c>
      <c r="E10" s="61" t="s">
        <v>65</v>
      </c>
    </row>
    <row r="11" ht="25" customHeight="1" spans="1:5">
      <c r="A11" s="2" t="s">
        <v>66</v>
      </c>
      <c r="B11" s="2" t="s">
        <v>67</v>
      </c>
      <c r="E11" s="61" t="s">
        <v>68</v>
      </c>
    </row>
    <row r="12" ht="25" customHeight="1" spans="1:5">
      <c r="A12" s="1" t="s">
        <v>69</v>
      </c>
      <c r="B12" s="1"/>
      <c r="E12" s="61" t="s">
        <v>70</v>
      </c>
    </row>
    <row r="13" customFormat="1" ht="25" customHeight="1" spans="5:5">
      <c r="E13" s="61" t="s">
        <v>63</v>
      </c>
    </row>
    <row r="14" customFormat="1" ht="25" customHeight="1" spans="5:5">
      <c r="E14" s="61" t="s">
        <v>65</v>
      </c>
    </row>
    <row r="15" customFormat="1" ht="25" customHeight="1" spans="5:5">
      <c r="E15" s="61" t="s">
        <v>68</v>
      </c>
    </row>
    <row r="16" customFormat="1" ht="25" customHeight="1" spans="5:5">
      <c r="E16" s="61" t="s">
        <v>70</v>
      </c>
    </row>
    <row r="17" customFormat="1" ht="25" customHeight="1"/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2025-07-10T08:51:04Z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8D64118CE5784F52AC0BA52CA73B158C_12</vt:lpwstr>
  </property>
</Properties>
</file>