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<sst xmlns="http://schemas.openxmlformats.org/spreadsheetml/2006/main" count="102" uniqueCount="55">
  <si>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</si>
  <si>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</si>
  <si>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</si>
  <si>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liz 18362233869 上海上海市闵行区兴梅路485号中环科技园12楼1213室 中通73564207949539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</si>
  <si>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</si>
  <si>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</si>
  <si>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</si>
  <si>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</si>
  <si>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</si>
  <si>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</si>
  <si>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</si>
  <si>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</si>
  <si>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</si>
  <si>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</si>
  <si>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</si>
  <si>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</si>
  <si>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</si>
  <si>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</si>
  <si>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</si>
  <si>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</si>
  <si>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</si>
  <si>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</si>
  <si>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</si>
  <si>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</si>
  <si>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P25071377</t>
  </si>
  <si>
    <t xml:space="preserve">24_AULBM11953                                     </t>
  </si>
  <si>
    <t xml:space="preserve">S25070505 </t>
  </si>
  <si>
    <t xml:space="preserve">F8074AX                                                                                             </t>
  </si>
  <si>
    <t>36*35*21</t>
  </si>
  <si>
    <t xml:space="preserve">G0237AX                                                        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</si>
  <si>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</si>
  <si>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</si>
  <si>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</si>
  <si>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</si>
  <si>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</si>
  <si>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</si>
  <si>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</si>
  <si>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NV253 - NAVY</t>
  </si>
  <si>
    <t>S</t>
  </si>
  <si>
    <t>全码</t>
  </si>
  <si>
    <t>无价格</t>
  </si>
  <si>
    <t>1668457</t>
  </si>
  <si>
    <t>F8074AX</t>
  </si>
  <si>
    <t>M</t>
  </si>
  <si>
    <t>L</t>
  </si>
  <si>
    <t>XL</t>
  </si>
  <si>
    <t>XXL</t>
  </si>
  <si>
    <t>有价格</t>
  </si>
  <si>
    <t>1668441,1668442,1668444,1668446,1668447,1668448,1668449,1668450,1668452,1668453,1668454,1668455,1668456</t>
  </si>
  <si>
    <t>BR252 - LT.BORDEAUX</t>
  </si>
  <si>
    <t>1668540,1668541,1668542,1668543,1668544,1668547,1668548,1668549,1668550,1668551,1668552,1668553,1668554,1668555</t>
  </si>
  <si>
    <t>G0237AX</t>
  </si>
  <si>
    <t>无XXL</t>
  </si>
  <si>
    <t>1668537,1668538,1668539</t>
  </si>
  <si>
    <t>IN50 - LT.INDIGO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</si>
</sst>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45858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3" t="s">
        <v>10</v>
      </c>
      <c r="J6" s="4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4" t="s">
        <v>21</v>
      </c>
      <c r="J7" s="44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 t="s">
        <v>27</v>
      </c>
      <c r="E8" s="30">
        <v>3347</v>
      </c>
      <c r="F8" s="30"/>
      <c r="G8" s="30">
        <v>3457</v>
      </c>
      <c r="H8" s="31">
        <v>1</v>
      </c>
      <c r="I8" s="30"/>
      <c r="J8" s="30">
        <v>11.8</v>
      </c>
      <c r="K8" s="30" t="s">
        <v>28</v>
      </c>
    </row>
    <row r="9" ht="15" spans="1:11">
      <c r="A9" s="32"/>
      <c r="B9" s="33"/>
      <c r="C9" s="33"/>
      <c r="D9" s="29" t="s">
        <v>29</v>
      </c>
      <c r="E9" s="30">
        <v>3784</v>
      </c>
      <c r="F9" s="30"/>
      <c r="G9" s="30">
        <v>3916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7131</v>
      </c>
      <c r="F10" s="30"/>
      <c r="G10" s="30">
        <f>SUM(G8:G9)</f>
        <v>7373</v>
      </c>
      <c r="H10" s="31">
        <f>SUM(H8:H9)</f>
        <v>1</v>
      </c>
      <c r="I10" s="30"/>
      <c r="J10" s="30">
        <v>11.8</v>
      </c>
      <c r="K10" s="30"/>
    </row>
    <row r="15" spans="1:8">
      <c r="A15" s="30" t="s">
        <v>31</v>
      </c>
      <c r="B15" s="30" t="s">
        <v>32</v>
      </c>
      <c r="C15" s="34" t="s">
        <v>17</v>
      </c>
      <c r="D15" s="35" t="s">
        <v>33</v>
      </c>
      <c r="E15" s="30" t="s">
        <v>34</v>
      </c>
      <c r="F15" s="30"/>
      <c r="G15" s="30" t="s">
        <v>35</v>
      </c>
      <c r="H15" s="30" t="s">
        <v>36</v>
      </c>
    </row>
    <row r="16" spans="1:8">
      <c r="A16" s="36" t="s">
        <v>37</v>
      </c>
      <c r="B16" s="37" t="s">
        <v>38</v>
      </c>
      <c r="C16" s="34">
        <v>82</v>
      </c>
      <c r="D16" s="35">
        <f t="shared" ref="D16:D25" si="0">C16*1.03+1</f>
        <v>85.46</v>
      </c>
      <c r="E16" s="36" t="s">
        <v>39</v>
      </c>
      <c r="F16" s="36" t="s">
        <v>40</v>
      </c>
      <c r="G16" s="36" t="s">
        <v>41</v>
      </c>
      <c r="H16" s="36" t="s">
        <v>42</v>
      </c>
    </row>
    <row r="17" spans="1:8">
      <c r="A17" s="38"/>
      <c r="B17" s="37" t="s">
        <v>43</v>
      </c>
      <c r="C17" s="34">
        <v>124</v>
      </c>
      <c r="D17" s="35">
        <f t="shared" si="0"/>
        <v>128.72</v>
      </c>
      <c r="E17" s="38"/>
      <c r="F17" s="38"/>
      <c r="G17" s="38"/>
      <c r="H17" s="38"/>
    </row>
    <row r="18" spans="1:8">
      <c r="A18" s="38"/>
      <c r="B18" s="37" t="s">
        <v>44</v>
      </c>
      <c r="C18" s="34">
        <v>124</v>
      </c>
      <c r="D18" s="35">
        <f t="shared" si="0"/>
        <v>128.72</v>
      </c>
      <c r="E18" s="38"/>
      <c r="F18" s="38"/>
      <c r="G18" s="38"/>
      <c r="H18" s="38"/>
    </row>
    <row r="19" spans="1:8">
      <c r="A19" s="38"/>
      <c r="B19" s="37" t="s">
        <v>45</v>
      </c>
      <c r="C19" s="34">
        <v>82</v>
      </c>
      <c r="D19" s="35">
        <f t="shared" si="0"/>
        <v>85.46</v>
      </c>
      <c r="E19" s="38"/>
      <c r="F19" s="38"/>
      <c r="G19" s="38"/>
      <c r="H19" s="38"/>
    </row>
    <row r="20" spans="1:8">
      <c r="A20" s="39"/>
      <c r="B20" s="37" t="s">
        <v>46</v>
      </c>
      <c r="C20" s="34">
        <v>31</v>
      </c>
      <c r="D20" s="35">
        <f t="shared" si="0"/>
        <v>32.93</v>
      </c>
      <c r="E20" s="39"/>
      <c r="F20" s="39"/>
      <c r="G20" s="39"/>
      <c r="H20" s="38"/>
    </row>
    <row r="21" spans="1:8">
      <c r="A21" s="36" t="s">
        <v>37</v>
      </c>
      <c r="B21" s="37" t="s">
        <v>38</v>
      </c>
      <c r="C21" s="40">
        <v>581</v>
      </c>
      <c r="D21" s="35">
        <f t="shared" si="0"/>
        <v>599.43</v>
      </c>
      <c r="E21" s="36" t="s">
        <v>39</v>
      </c>
      <c r="F21" s="36" t="s">
        <v>47</v>
      </c>
      <c r="G21" s="36" t="s">
        <v>48</v>
      </c>
      <c r="H21" s="38"/>
    </row>
    <row r="22" spans="1:8">
      <c r="A22" s="38"/>
      <c r="B22" s="37" t="s">
        <v>43</v>
      </c>
      <c r="C22" s="40">
        <v>871</v>
      </c>
      <c r="D22" s="35">
        <f t="shared" si="0"/>
        <v>898.13</v>
      </c>
      <c r="E22" s="38"/>
      <c r="F22" s="38"/>
      <c r="G22" s="38"/>
      <c r="H22" s="38"/>
    </row>
    <row r="23" spans="1:8">
      <c r="A23" s="38"/>
      <c r="B23" s="37" t="s">
        <v>44</v>
      </c>
      <c r="C23" s="40">
        <v>581</v>
      </c>
      <c r="D23" s="35">
        <f t="shared" si="0"/>
        <v>599.43</v>
      </c>
      <c r="E23" s="38"/>
      <c r="F23" s="38"/>
      <c r="G23" s="38"/>
      <c r="H23" s="38"/>
    </row>
    <row r="24" spans="1:8">
      <c r="A24" s="38"/>
      <c r="B24" s="37" t="s">
        <v>45</v>
      </c>
      <c r="C24" s="40">
        <v>581</v>
      </c>
      <c r="D24" s="35">
        <f t="shared" si="0"/>
        <v>599.43</v>
      </c>
      <c r="E24" s="38"/>
      <c r="F24" s="38"/>
      <c r="G24" s="38"/>
      <c r="H24" s="38"/>
    </row>
    <row r="25" spans="1:8">
      <c r="A25" s="39"/>
      <c r="B25" s="37" t="s">
        <v>46</v>
      </c>
      <c r="C25" s="40">
        <v>290</v>
      </c>
      <c r="D25" s="35">
        <f t="shared" si="0"/>
        <v>299.7</v>
      </c>
      <c r="E25" s="39"/>
      <c r="F25" s="39"/>
      <c r="G25" s="39"/>
      <c r="H25" s="39"/>
    </row>
    <row r="26" spans="1:8">
      <c r="A26" s="30" t="s">
        <v>30</v>
      </c>
      <c r="B26" s="30"/>
      <c r="C26" s="34">
        <f>SUM(C16:C25)</f>
        <v>3347</v>
      </c>
      <c r="D26" s="35">
        <f>SUM(D16:D25)</f>
        <v>3457.41</v>
      </c>
      <c r="E26" s="30"/>
      <c r="F26" s="30"/>
      <c r="G26" s="30"/>
      <c r="H26" s="30"/>
    </row>
    <row r="27" spans="3:8">
      <c r="C27" s="41"/>
      <c r="D27" s="41"/>
      <c r="H27"/>
    </row>
    <row r="28" spans="3:8">
      <c r="C28" s="41"/>
      <c r="D28" s="41"/>
      <c r="H28"/>
    </row>
    <row r="29" spans="1:8">
      <c r="A29" s="30" t="s">
        <v>31</v>
      </c>
      <c r="B29" s="30" t="s">
        <v>32</v>
      </c>
      <c r="C29" s="34" t="s">
        <v>17</v>
      </c>
      <c r="D29" s="35" t="s">
        <v>33</v>
      </c>
      <c r="E29" s="30" t="s">
        <v>34</v>
      </c>
      <c r="F29" s="30"/>
      <c r="G29" s="30" t="s">
        <v>35</v>
      </c>
      <c r="H29" s="30" t="s">
        <v>36</v>
      </c>
    </row>
    <row r="30" spans="1:8">
      <c r="A30" s="36" t="s">
        <v>49</v>
      </c>
      <c r="B30" s="37" t="s">
        <v>38</v>
      </c>
      <c r="C30" s="37">
        <v>80</v>
      </c>
      <c r="D30" s="35">
        <f t="shared" ref="D30:D47" si="1">C30*1.03+1</f>
        <v>83.4</v>
      </c>
      <c r="E30" s="36" t="s">
        <v>39</v>
      </c>
      <c r="F30" s="36" t="s">
        <v>47</v>
      </c>
      <c r="G30" s="36" t="s">
        <v>50</v>
      </c>
      <c r="H30" s="36" t="s">
        <v>51</v>
      </c>
    </row>
    <row r="31" spans="1:8">
      <c r="A31" s="38"/>
      <c r="B31" s="37" t="s">
        <v>43</v>
      </c>
      <c r="C31" s="37">
        <v>109</v>
      </c>
      <c r="D31" s="35">
        <f t="shared" si="1"/>
        <v>113.27</v>
      </c>
      <c r="E31" s="38"/>
      <c r="F31" s="38"/>
      <c r="G31" s="38"/>
      <c r="H31" s="38"/>
    </row>
    <row r="32" spans="1:8">
      <c r="A32" s="38"/>
      <c r="B32" s="37" t="s">
        <v>44</v>
      </c>
      <c r="C32" s="37">
        <v>109</v>
      </c>
      <c r="D32" s="35">
        <f t="shared" si="1"/>
        <v>113.27</v>
      </c>
      <c r="E32" s="38"/>
      <c r="F32" s="38"/>
      <c r="G32" s="38"/>
      <c r="H32" s="38"/>
    </row>
    <row r="33" spans="1:8">
      <c r="A33" s="38"/>
      <c r="B33" s="37" t="s">
        <v>45</v>
      </c>
      <c r="C33" s="37">
        <v>83</v>
      </c>
      <c r="D33" s="35">
        <f t="shared" si="1"/>
        <v>86.49</v>
      </c>
      <c r="E33" s="38"/>
      <c r="F33" s="38"/>
      <c r="G33" s="38"/>
      <c r="H33" s="38"/>
    </row>
    <row r="34" spans="1:8">
      <c r="A34" s="39"/>
      <c r="B34" s="37" t="s">
        <v>46</v>
      </c>
      <c r="C34" s="37">
        <v>55</v>
      </c>
      <c r="D34" s="35">
        <f t="shared" si="1"/>
        <v>57.65</v>
      </c>
      <c r="E34" s="39"/>
      <c r="F34" s="39"/>
      <c r="G34" s="39"/>
      <c r="H34" s="38"/>
    </row>
    <row r="35" spans="1:8">
      <c r="A35" s="36" t="s">
        <v>49</v>
      </c>
      <c r="B35" s="37" t="s">
        <v>38</v>
      </c>
      <c r="C35" s="34">
        <v>416</v>
      </c>
      <c r="D35" s="35">
        <f t="shared" si="1"/>
        <v>429.48</v>
      </c>
      <c r="E35" s="36" t="s">
        <v>52</v>
      </c>
      <c r="F35" s="36" t="s">
        <v>47</v>
      </c>
      <c r="G35" s="36" t="s">
        <v>53</v>
      </c>
      <c r="H35" s="38"/>
    </row>
    <row r="36" spans="1:8">
      <c r="A36" s="38"/>
      <c r="B36" s="37" t="s">
        <v>43</v>
      </c>
      <c r="C36" s="34">
        <v>416</v>
      </c>
      <c r="D36" s="35">
        <f t="shared" si="1"/>
        <v>429.48</v>
      </c>
      <c r="E36" s="38"/>
      <c r="F36" s="38"/>
      <c r="G36" s="38"/>
      <c r="H36" s="38"/>
    </row>
    <row r="37" spans="1:8">
      <c r="A37" s="38"/>
      <c r="B37" s="37" t="s">
        <v>44</v>
      </c>
      <c r="C37" s="34">
        <v>416</v>
      </c>
      <c r="D37" s="35">
        <f t="shared" si="1"/>
        <v>429.48</v>
      </c>
      <c r="E37" s="38"/>
      <c r="F37" s="38"/>
      <c r="G37" s="38"/>
      <c r="H37" s="38"/>
    </row>
    <row r="38" spans="1:8">
      <c r="A38" s="38"/>
      <c r="B38" s="37" t="s">
        <v>45</v>
      </c>
      <c r="C38" s="34">
        <v>208</v>
      </c>
      <c r="D38" s="35">
        <f t="shared" si="1"/>
        <v>215.24</v>
      </c>
      <c r="E38" s="38"/>
      <c r="F38" s="38"/>
      <c r="G38" s="38"/>
      <c r="H38" s="38"/>
    </row>
    <row r="39" spans="1:8">
      <c r="A39" s="36" t="s">
        <v>54</v>
      </c>
      <c r="B39" s="37" t="s">
        <v>38</v>
      </c>
      <c r="C39" s="42">
        <v>80</v>
      </c>
      <c r="D39" s="35">
        <f t="shared" si="1"/>
        <v>83.4</v>
      </c>
      <c r="E39" s="36" t="s">
        <v>39</v>
      </c>
      <c r="F39" s="36" t="s">
        <v>47</v>
      </c>
      <c r="G39" s="36" t="s">
        <v>50</v>
      </c>
      <c r="H39" s="38"/>
    </row>
    <row r="40" spans="1:8">
      <c r="A40" s="38"/>
      <c r="B40" s="37" t="s">
        <v>43</v>
      </c>
      <c r="C40" s="42">
        <v>109</v>
      </c>
      <c r="D40" s="35">
        <f t="shared" si="1"/>
        <v>113.27</v>
      </c>
      <c r="E40" s="38"/>
      <c r="F40" s="38"/>
      <c r="G40" s="38"/>
      <c r="H40" s="38"/>
    </row>
    <row r="41" spans="1:8">
      <c r="A41" s="38"/>
      <c r="B41" s="37" t="s">
        <v>44</v>
      </c>
      <c r="C41" s="42">
        <v>109</v>
      </c>
      <c r="D41" s="35">
        <f t="shared" si="1"/>
        <v>113.27</v>
      </c>
      <c r="E41" s="38"/>
      <c r="F41" s="38"/>
      <c r="G41" s="38"/>
      <c r="H41" s="38"/>
    </row>
    <row r="42" spans="1:8">
      <c r="A42" s="38"/>
      <c r="B42" s="37" t="s">
        <v>45</v>
      </c>
      <c r="C42" s="42">
        <v>83</v>
      </c>
      <c r="D42" s="35">
        <f t="shared" si="1"/>
        <v>86.49</v>
      </c>
      <c r="E42" s="38"/>
      <c r="F42" s="38"/>
      <c r="G42" s="38"/>
      <c r="H42" s="38"/>
    </row>
    <row r="43" spans="1:8">
      <c r="A43" s="39"/>
      <c r="B43" s="37" t="s">
        <v>46</v>
      </c>
      <c r="C43" s="42">
        <v>55</v>
      </c>
      <c r="D43" s="35">
        <f t="shared" si="1"/>
        <v>57.65</v>
      </c>
      <c r="E43" s="39"/>
      <c r="F43" s="39"/>
      <c r="G43" s="39"/>
      <c r="H43" s="38"/>
    </row>
    <row r="44" spans="1:8">
      <c r="A44" s="36" t="s">
        <v>54</v>
      </c>
      <c r="B44" s="37" t="s">
        <v>38</v>
      </c>
      <c r="C44" s="42">
        <v>416</v>
      </c>
      <c r="D44" s="35">
        <f t="shared" si="1"/>
        <v>429.48</v>
      </c>
      <c r="E44" s="36" t="s">
        <v>52</v>
      </c>
      <c r="F44" s="36" t="s">
        <v>47</v>
      </c>
      <c r="G44" s="36" t="s">
        <v>53</v>
      </c>
      <c r="H44" s="38"/>
    </row>
    <row r="45" spans="1:8">
      <c r="A45" s="38"/>
      <c r="B45" s="37" t="s">
        <v>43</v>
      </c>
      <c r="C45" s="42">
        <v>416</v>
      </c>
      <c r="D45" s="35">
        <f t="shared" si="1"/>
        <v>429.48</v>
      </c>
      <c r="E45" s="38"/>
      <c r="F45" s="38"/>
      <c r="G45" s="38"/>
      <c r="H45" s="38"/>
    </row>
    <row r="46" spans="1:8">
      <c r="A46" s="38"/>
      <c r="B46" s="37" t="s">
        <v>44</v>
      </c>
      <c r="C46" s="42">
        <v>416</v>
      </c>
      <c r="D46" s="35">
        <f t="shared" si="1"/>
        <v>429.48</v>
      </c>
      <c r="E46" s="38"/>
      <c r="F46" s="38"/>
      <c r="G46" s="38"/>
      <c r="H46" s="38"/>
    </row>
    <row r="47" spans="1:8">
      <c r="A47" s="38"/>
      <c r="B47" s="37" t="s">
        <v>45</v>
      </c>
      <c r="C47" s="42">
        <v>208</v>
      </c>
      <c r="D47" s="35">
        <f t="shared" si="1"/>
        <v>215.24</v>
      </c>
      <c r="E47" s="38"/>
      <c r="F47" s="38"/>
      <c r="G47" s="38"/>
      <c r="H47" s="38"/>
    </row>
    <row r="48" spans="1:8">
      <c r="A48" s="30" t="s">
        <v>30</v>
      </c>
      <c r="B48" s="30"/>
      <c r="C48" s="34">
        <f>SUM(C30:C47)</f>
        <v>3784</v>
      </c>
      <c r="D48" s="35">
        <f>SUM(D30:D47)</f>
        <v>3915.52</v>
      </c>
      <c r="E48" s="30"/>
      <c r="F48" s="30"/>
      <c r="G48" s="30"/>
      <c r="H48" s="30"/>
    </row>
  </sheetData>
  <mergeCells count="37">
    <mergeCell ref="A1:K1"/>
    <mergeCell ref="A2:D2"/>
    <mergeCell ref="E2:K2"/>
    <mergeCell ref="A8:A9"/>
    <mergeCell ref="A16:A20"/>
    <mergeCell ref="A21:A25"/>
    <mergeCell ref="A30:A34"/>
    <mergeCell ref="A35:A38"/>
    <mergeCell ref="A39:A43"/>
    <mergeCell ref="A44:A47"/>
    <mergeCell ref="B8:B9"/>
    <mergeCell ref="C8:C9"/>
    <mergeCell ref="E16:E20"/>
    <mergeCell ref="E21:E25"/>
    <mergeCell ref="E30:E34"/>
    <mergeCell ref="E35:E38"/>
    <mergeCell ref="E39:E43"/>
    <mergeCell ref="E44:E47"/>
    <mergeCell ref="F16:F20"/>
    <mergeCell ref="F21:F25"/>
    <mergeCell ref="F30:F34"/>
    <mergeCell ref="F35:F38"/>
    <mergeCell ref="F39:F43"/>
    <mergeCell ref="F44:F47"/>
    <mergeCell ref="G16:G20"/>
    <mergeCell ref="G21:G25"/>
    <mergeCell ref="G30:G34"/>
    <mergeCell ref="G35:G38"/>
    <mergeCell ref="G39:G43"/>
    <mergeCell ref="G44:G47"/>
    <mergeCell ref="H8:H9"/>
    <mergeCell ref="H16:H25"/>
    <mergeCell ref="H30:H47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2025-07-20T04:44:08Z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AA3C57670B5B49B39D39539D09FC1FF0_13</vt:lpwstr>
  </property>
</Properties>
</file>