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<sst xmlns="http://schemas.openxmlformats.org/spreadsheetml/2006/main" count="48" uniqueCount="44">
  <si>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</si>
  <si>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</si>
  <si>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rgb="FF000000"/>
        <rFont val="宋体"/>
        <charset val="134"/>
      </rPr>
      <t>快递单号</t>
    </r>
    <r>
      <rPr>
        <b/>
        <sz val="15"/>
        <color rgb="FF000000"/>
        <rFont val="Calibri"/>
        <charset val="134"/>
      </rPr>
      <t>:</t>
    </r>
  </si>
  <si>
    <t>Alice 13764005563 上海市上海市闵行区兴梅路485号中环科技园12楼1213室 中通73564115391171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</si>
  <si>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</si>
  <si>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</si>
  <si>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</si>
  <si>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</si>
  <si>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</si>
  <si>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</si>
  <si>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</si>
  <si>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</si>
  <si>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</si>
  <si>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</si>
  <si>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</si>
  <si>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</si>
  <si>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</si>
  <si>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</si>
  <si>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</si>
  <si>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</si>
  <si>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</si>
  <si>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</si>
  <si>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</si>
  <si>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</si>
  <si>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P25071334</t>
  </si>
  <si>
    <t xml:space="preserve">21 AULTH09845                                     </t>
  </si>
  <si>
    <t xml:space="preserve">S25070516 </t>
  </si>
  <si>
    <t xml:space="preserve">F5566AX                                                                                             </t>
  </si>
  <si>
    <t>23*10*6</t>
  </si>
  <si>
    <r>
      <rPr>
        <b/>
        <sz val="11"/>
        <rFont val="Calibri"/>
        <charset val="134"/>
      </rPr>
      <t xml:space="preserve">21AULTH09845 </t>
    </r>
    <r>
      <rPr>
        <b/>
        <sz val="11"/>
        <rFont val="宋体"/>
        <charset val="134"/>
      </rPr>
      <t>背面空白</t>
    </r>
    <r>
      <rPr>
        <b/>
        <sz val="11"/>
        <rFont val="Calibri"/>
        <charset val="134"/>
      </rPr>
      <t xml:space="preserve">                             </t>
    </r>
  </si>
  <si>
    <t>总计</t>
  </si>
  <si>
    <t>颜色</t>
  </si>
  <si>
    <t>尺码</t>
  </si>
  <si>
    <t>生产数</t>
  </si>
  <si>
    <t>PO号</t>
  </si>
  <si>
    <t>款号</t>
  </si>
  <si>
    <t>GR476 - GREY</t>
  </si>
  <si>
    <t>S</t>
  </si>
  <si>
    <t>有价格</t>
  </si>
  <si>
    <t>1646108/1646107</t>
  </si>
  <si>
    <t>F5566AX</t>
  </si>
  <si>
    <t>M</t>
  </si>
  <si>
    <t>L</t>
  </si>
  <si>
    <t>空白吊牌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</si>
</sst>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color theme="1"/>
      <name val="宋体"/>
      <charset val="134"/>
      <scheme val="minor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  <font>
      <b/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1" fontId="14" fillId="0" borderId="2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1" fontId="14" fillId="0" borderId="4" xfId="0" applyNumberFormat="1" applyFont="1" applyFill="1" applyBorder="1" applyAlignment="1">
      <alignment horizontal="center" vertical="center" wrapText="1"/>
    </xf>
    <xf numFmtId="1" fontId="14" fillId="0" borderId="3" xfId="0" applyNumberFormat="1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178" fontId="9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A1" sqref="A1:K10"/>
    </sheetView>
  </sheetViews>
  <sheetFormatPr defaultColWidth="9" defaultRowHeight="13.5"/>
  <cols>
    <col min="1" max="1" width="16.625" customWidth="1"/>
    <col min="2" max="2" width="25" customWidth="1"/>
    <col min="3" max="3" width="15.625" customWidth="1"/>
    <col min="4" max="4" width="14" customWidth="1"/>
    <col min="7" max="7" width="13.375" customWidth="1"/>
    <col min="8" max="8" width="9" style="1"/>
    <col min="11" max="11" width="14.375" customWidth="1"/>
  </cols>
  <sheetData>
    <row r="1" ht="25.5" spans="1:11">
      <c r="A1" s="2" t="s">
        <v>0</v>
      </c>
      <c r="B1" s="3"/>
      <c r="C1" s="3"/>
      <c r="D1" s="4"/>
      <c r="E1" s="3"/>
      <c r="F1" s="3"/>
      <c r="G1" s="3"/>
      <c r="H1" s="5"/>
      <c r="I1" s="3"/>
      <c r="J1" s="3"/>
      <c r="K1" s="3"/>
    </row>
    <row r="2" ht="15" spans="1:11">
      <c r="A2" s="6" t="s">
        <v>1</v>
      </c>
      <c r="B2" s="6"/>
      <c r="C2" s="6"/>
      <c r="D2" s="6"/>
      <c r="E2" s="7">
        <v>45857</v>
      </c>
      <c r="F2" s="7"/>
      <c r="G2" s="7"/>
      <c r="H2" s="8"/>
      <c r="I2" s="7"/>
      <c r="J2" s="7"/>
      <c r="K2" s="7"/>
    </row>
    <row r="3" customHeight="1" spans="1:11">
      <c r="A3" s="9" t="s">
        <v>2</v>
      </c>
      <c r="B3" s="10"/>
      <c r="C3" s="10"/>
      <c r="D3" s="10"/>
      <c r="E3" s="11" t="s">
        <v>3</v>
      </c>
      <c r="F3" s="12"/>
      <c r="G3" s="12"/>
      <c r="H3" s="11"/>
      <c r="I3" s="12"/>
      <c r="J3" s="12"/>
      <c r="K3" s="12"/>
    </row>
    <row r="4" customHeight="1" spans="1:11">
      <c r="A4" s="10"/>
      <c r="B4" s="10"/>
      <c r="C4" s="10"/>
      <c r="D4" s="10"/>
      <c r="E4" s="12"/>
      <c r="F4" s="12"/>
      <c r="G4" s="12"/>
      <c r="H4" s="11"/>
      <c r="I4" s="12"/>
      <c r="J4" s="12"/>
      <c r="K4" s="12"/>
    </row>
    <row r="5" ht="15" spans="1:11">
      <c r="A5" s="6"/>
      <c r="B5" s="6"/>
      <c r="C5" s="6"/>
      <c r="D5" s="13"/>
      <c r="E5" s="14"/>
      <c r="F5" s="15"/>
      <c r="G5" s="14"/>
      <c r="H5" s="16"/>
      <c r="I5" s="14"/>
      <c r="J5" s="14"/>
      <c r="K5" s="14"/>
    </row>
    <row r="6" ht="25.5" spans="1:11">
      <c r="A6" s="17"/>
      <c r="B6" s="18" t="s">
        <v>4</v>
      </c>
      <c r="C6" s="19" t="s">
        <v>5</v>
      </c>
      <c r="D6" s="19" t="s">
        <v>5</v>
      </c>
      <c r="E6" s="20" t="s">
        <v>6</v>
      </c>
      <c r="F6" s="20" t="s">
        <v>7</v>
      </c>
      <c r="G6" s="20" t="s">
        <v>8</v>
      </c>
      <c r="H6" s="19" t="s">
        <v>9</v>
      </c>
      <c r="I6" s="42" t="s">
        <v>10</v>
      </c>
      <c r="J6" s="42" t="s">
        <v>11</v>
      </c>
      <c r="K6" s="18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43" t="s">
        <v>21</v>
      </c>
      <c r="J7" s="43" t="s">
        <v>22</v>
      </c>
      <c r="K7" s="22" t="s">
        <v>23</v>
      </c>
    </row>
    <row r="8" ht="15" spans="1:11">
      <c r="A8" s="27" t="s">
        <v>24</v>
      </c>
      <c r="B8" s="28" t="s">
        <v>25</v>
      </c>
      <c r="C8" s="29" t="s">
        <v>26</v>
      </c>
      <c r="D8" s="29" t="s">
        <v>27</v>
      </c>
      <c r="E8" s="30">
        <v>144</v>
      </c>
      <c r="F8" s="30"/>
      <c r="G8" s="30">
        <v>151</v>
      </c>
      <c r="H8" s="31">
        <v>1</v>
      </c>
      <c r="I8" s="30"/>
      <c r="J8" s="30">
        <v>0.2</v>
      </c>
      <c r="K8" s="30" t="s">
        <v>28</v>
      </c>
    </row>
    <row r="9" ht="15" spans="1:11">
      <c r="A9" s="32"/>
      <c r="B9" s="28" t="s">
        <v>29</v>
      </c>
      <c r="C9" s="33"/>
      <c r="D9" s="33"/>
      <c r="E9" s="30">
        <v>66</v>
      </c>
      <c r="F9" s="30"/>
      <c r="G9" s="30">
        <v>67</v>
      </c>
      <c r="H9" s="31"/>
      <c r="I9" s="30"/>
      <c r="J9" s="30"/>
      <c r="K9" s="30"/>
    </row>
    <row r="10" spans="1:11">
      <c r="A10" s="30" t="s">
        <v>30</v>
      </c>
      <c r="B10" s="30"/>
      <c r="C10" s="30"/>
      <c r="D10" s="30"/>
      <c r="E10" s="30">
        <f>SUM(E8:E9)</f>
        <v>210</v>
      </c>
      <c r="F10" s="30"/>
      <c r="G10" s="30">
        <f>SUM(G8:G9)</f>
        <v>218</v>
      </c>
      <c r="H10" s="31">
        <f>SUM(H8:H9)</f>
        <v>1</v>
      </c>
      <c r="I10" s="30"/>
      <c r="J10" s="30">
        <v>0.2</v>
      </c>
      <c r="K10" s="30"/>
    </row>
    <row r="15" spans="1:7">
      <c r="A15" s="34" t="s">
        <v>31</v>
      </c>
      <c r="B15" s="34" t="s">
        <v>32</v>
      </c>
      <c r="C15" s="35" t="s">
        <v>17</v>
      </c>
      <c r="D15" s="36" t="s">
        <v>33</v>
      </c>
      <c r="E15" s="34"/>
      <c r="F15" s="34" t="s">
        <v>34</v>
      </c>
      <c r="G15" s="34" t="s">
        <v>35</v>
      </c>
    </row>
    <row r="16" ht="15" spans="1:7">
      <c r="A16" s="37" t="s">
        <v>36</v>
      </c>
      <c r="B16" s="38" t="s">
        <v>37</v>
      </c>
      <c r="C16" s="35">
        <v>48</v>
      </c>
      <c r="D16" s="36">
        <f t="shared" ref="D16:D18" si="0">C16*1.03+1</f>
        <v>50.44</v>
      </c>
      <c r="E16" s="37" t="s">
        <v>38</v>
      </c>
      <c r="F16" s="37" t="s">
        <v>39</v>
      </c>
      <c r="G16" s="37" t="s">
        <v>40</v>
      </c>
    </row>
    <row r="17" ht="15" spans="1:7">
      <c r="A17" s="39"/>
      <c r="B17" s="38" t="s">
        <v>41</v>
      </c>
      <c r="C17" s="35">
        <v>48</v>
      </c>
      <c r="D17" s="36">
        <f t="shared" si="0"/>
        <v>50.44</v>
      </c>
      <c r="E17" s="39"/>
      <c r="F17" s="39"/>
      <c r="G17" s="39"/>
    </row>
    <row r="18" ht="15" spans="1:7">
      <c r="A18" s="40"/>
      <c r="B18" s="38" t="s">
        <v>42</v>
      </c>
      <c r="C18" s="35">
        <v>48</v>
      </c>
      <c r="D18" s="36">
        <f t="shared" si="0"/>
        <v>50.44</v>
      </c>
      <c r="E18" s="40"/>
      <c r="F18" s="40"/>
      <c r="G18" s="40"/>
    </row>
    <row r="19" spans="1:7">
      <c r="A19" s="34" t="s">
        <v>30</v>
      </c>
      <c r="B19" s="34"/>
      <c r="C19" s="35">
        <f>SUM(C16:C18)</f>
        <v>144</v>
      </c>
      <c r="D19" s="36">
        <f>SUM(D16:D18)</f>
        <v>151.32</v>
      </c>
      <c r="E19" s="34"/>
      <c r="F19" s="34"/>
      <c r="G19" s="34"/>
    </row>
    <row r="20" spans="3:4">
      <c r="C20" s="41"/>
      <c r="D20" s="41"/>
    </row>
    <row r="21" ht="15" spans="1:7">
      <c r="A21" s="34" t="s">
        <v>43</v>
      </c>
      <c r="B21" s="34"/>
      <c r="C21" s="35">
        <v>66</v>
      </c>
      <c r="D21" s="35">
        <f>C21*1.02</f>
        <v>67.32</v>
      </c>
      <c r="E21" s="34"/>
      <c r="F21" s="38">
        <v>1646109</v>
      </c>
      <c r="G21" s="34" t="s">
        <v>40</v>
      </c>
    </row>
  </sheetData>
  <mergeCells count="15">
    <mergeCell ref="A1:K1"/>
    <mergeCell ref="A2:D2"/>
    <mergeCell ref="E2:K2"/>
    <mergeCell ref="A8:A9"/>
    <mergeCell ref="A16:A18"/>
    <mergeCell ref="C8:C9"/>
    <mergeCell ref="D8:D9"/>
    <mergeCell ref="E16:E18"/>
    <mergeCell ref="F16:F18"/>
    <mergeCell ref="G16:G18"/>
    <mergeCell ref="H8:H9"/>
    <mergeCell ref="J8:J9"/>
    <mergeCell ref="K8:K9"/>
    <mergeCell ref="A3:D4"/>
    <mergeCell ref="E3:K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MAN1YU</cp:lastModifiedBy>
  <dcterms:created xsi:type="dcterms:W3CDTF">2023-05-12T11:15:00Z</dcterms:created>
  <dcterms:modified xsi:type="dcterms:W3CDTF">2025-07-19T10:06:17Z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A6384F398B6043C6ADBBF3C469420DF6_13</vt:lpwstr>
  </property>
</Properties>
</file>