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星戟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<sst xmlns="http://schemas.openxmlformats.org/spreadsheetml/2006/main" count="99" uniqueCount="74">
  <si>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</si>
  <si>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</si>
  <si>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</si>
  <si>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</si>
  <si>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SF3192054199459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</si>
  <si>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</si>
  <si>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</si>
  <si>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</si>
  <si>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</si>
  <si>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</si>
  <si>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</si>
  <si>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</si>
  <si>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</si>
  <si>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</si>
  <si>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</si>
  <si>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</si>
  <si>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</si>
  <si>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</si>
  <si>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</si>
  <si>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</si>
  <si>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</si>
  <si>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</si>
  <si>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</si>
  <si>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</si>
  <si>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</si>
  <si>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</si>
  <si>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</si>
  <si>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</si>
  <si>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</si>
  <si>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85167-01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</si>
  <si>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</si>
  <si>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6622-677</t>
  </si>
  <si>
    <t>800</t>
  </si>
  <si>
    <t>XXS</t>
  </si>
  <si>
    <t>1/1</t>
  </si>
  <si>
    <t>6.6</t>
  </si>
  <si>
    <t>7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</si>
  <si>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</si>
  <si>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</si>
  <si>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</si>
  <si>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</si>
  <si>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</si>
  <si>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</si>
  <si>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</si>
  <si>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</si>
  <si>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</si>
  <si>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</si>
  <si>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</si>
  <si>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</si>
  <si>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</si>
  <si>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星戟</t>
  </si>
  <si>
    <t>PO. Number(订单号)</t>
  </si>
  <si>
    <t>Style Code.(款号)</t>
  </si>
  <si>
    <t>6622-677-800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</si>
  <si>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</si>
  <si>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</si>
  <si>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</si>
  <si>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</si>
  <si>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</si>
  <si>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</si>
  <si>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</si>
  <si>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</si>
  <si>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</si>
  <si>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</si>
  <si>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7kg</t>
  </si>
  <si>
    <t>Made In China</t>
  </si>
  <si>
    <t>Net Weight（净重）</t>
  </si>
  <si>
    <t>6.7kg</t>
  </si>
  <si>
    <t>Remark（备注）</t>
  </si>
  <si>
    <t>06622677800017</t>
  </si>
  <si>
    <t>06622677800024</t>
  </si>
  <si>
    <t>06622677800031</t>
  </si>
  <si>
    <t>06622677800048</t>
  </si>
  <si>
    <t>06622677800086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</si>
</sst>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314325</xdr:colOff>
      <xdr:row>4</xdr:row>
      <xdr:rowOff>288290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743325" cy="812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862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6</xdr:row>
      <xdr:rowOff>371475</xdr:rowOff>
    </xdr:from>
    <xdr:to>
      <xdr:col>1</xdr:col>
      <xdr:colOff>1628775</xdr:colOff>
      <xdr:row>6</xdr:row>
      <xdr:rowOff>1171575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9800" y="3543300"/>
          <a:ext cx="128587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R17" sqref="R16:R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45855</v>
      </c>
      <c r="F3" s="26"/>
      <c r="G3" s="27"/>
      <c r="H3" s="28"/>
      <c r="I3" s="20"/>
      <c r="J3" s="57"/>
      <c r="K3" s="57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8"/>
      <c r="J4" s="59"/>
      <c r="K4" s="59"/>
      <c r="L4" s="58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7"/>
      <c r="K5" s="57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150</v>
      </c>
      <c r="G8" s="52">
        <f t="shared" ref="G8:G19" si="0">F8*0.05</f>
        <v>7.5</v>
      </c>
      <c r="H8" s="52">
        <f t="shared" ref="H8:H19" si="1">F8+G8</f>
        <v>157.5</v>
      </c>
      <c r="I8" s="60" t="s">
        <v>34</v>
      </c>
      <c r="J8" s="61" t="s">
        <v>35</v>
      </c>
      <c r="K8" s="61" t="s">
        <v>36</v>
      </c>
      <c r="L8" s="61" t="s">
        <v>37</v>
      </c>
      <c r="M8" s="62"/>
      <c r="N8" s="62"/>
      <c r="O8" s="62"/>
      <c r="P8" s="62"/>
      <c r="Q8" s="63"/>
    </row>
    <row r="9" s="19" customFormat="1" ht="20" customHeight="1" spans="1:17">
      <c r="A9" s="48"/>
      <c r="B9" s="49"/>
      <c r="C9" s="53"/>
      <c r="D9" s="50"/>
      <c r="E9" s="51" t="s">
        <v>38</v>
      </c>
      <c r="F9" s="52">
        <v>1000</v>
      </c>
      <c r="G9" s="52">
        <f t="shared" si="0"/>
        <v>50</v>
      </c>
      <c r="H9" s="52">
        <f t="shared" si="1"/>
        <v>1050</v>
      </c>
      <c r="I9" s="60"/>
      <c r="J9" s="61"/>
      <c r="K9" s="61"/>
      <c r="L9" s="61"/>
      <c r="M9" s="62"/>
      <c r="N9" s="62"/>
      <c r="O9" s="62"/>
      <c r="P9" s="62"/>
      <c r="Q9" s="63"/>
    </row>
    <row r="10" s="19" customFormat="1" ht="20" customHeight="1" spans="1:17">
      <c r="A10" s="48"/>
      <c r="B10" s="49"/>
      <c r="C10" s="53"/>
      <c r="D10" s="50"/>
      <c r="E10" s="51" t="s">
        <v>39</v>
      </c>
      <c r="F10" s="52">
        <v>1600</v>
      </c>
      <c r="G10" s="52">
        <f t="shared" si="0"/>
        <v>80</v>
      </c>
      <c r="H10" s="52">
        <f t="shared" si="1"/>
        <v>1680</v>
      </c>
      <c r="I10" s="60"/>
      <c r="J10" s="61"/>
      <c r="K10" s="61"/>
      <c r="L10" s="61"/>
      <c r="M10" s="62"/>
      <c r="N10" s="62"/>
      <c r="O10" s="62"/>
      <c r="P10" s="62"/>
      <c r="Q10" s="63"/>
    </row>
    <row r="11" s="19" customFormat="1" ht="20" customHeight="1" spans="1:17">
      <c r="A11" s="48"/>
      <c r="B11" s="49"/>
      <c r="C11" s="53"/>
      <c r="D11" s="50"/>
      <c r="E11" s="51" t="s">
        <v>40</v>
      </c>
      <c r="F11" s="52">
        <v>1400</v>
      </c>
      <c r="G11" s="52">
        <f t="shared" si="0"/>
        <v>70</v>
      </c>
      <c r="H11" s="52">
        <f t="shared" si="1"/>
        <v>1470</v>
      </c>
      <c r="I11" s="60"/>
      <c r="J11" s="61"/>
      <c r="K11" s="61"/>
      <c r="L11" s="61"/>
      <c r="M11" s="62"/>
      <c r="N11" s="62"/>
      <c r="O11" s="62"/>
      <c r="P11" s="62"/>
      <c r="Q11" s="63"/>
    </row>
    <row r="12" s="19" customFormat="1" ht="20" customHeight="1" spans="1:17">
      <c r="A12" s="48"/>
      <c r="B12" s="49"/>
      <c r="C12" s="53"/>
      <c r="D12" s="50"/>
      <c r="E12" s="51" t="s">
        <v>41</v>
      </c>
      <c r="F12" s="52">
        <v>850</v>
      </c>
      <c r="G12" s="52">
        <f t="shared" si="0"/>
        <v>42.5</v>
      </c>
      <c r="H12" s="52">
        <f t="shared" si="1"/>
        <v>892.5</v>
      </c>
      <c r="I12" s="60"/>
      <c r="J12" s="61"/>
      <c r="K12" s="61"/>
      <c r="L12" s="61"/>
      <c r="M12" s="62"/>
      <c r="N12" s="62"/>
      <c r="O12" s="62"/>
      <c r="P12" s="62"/>
      <c r="Q12" s="63"/>
    </row>
    <row r="13" s="19" customFormat="1" ht="30" customHeight="1" spans="1:17">
      <c r="A13" s="8" t="s">
        <v>29</v>
      </c>
      <c r="B13" s="49" t="s">
        <v>42</v>
      </c>
      <c r="C13" s="10" t="s">
        <v>31</v>
      </c>
      <c r="D13" s="50" t="s">
        <v>32</v>
      </c>
      <c r="E13" s="54"/>
      <c r="F13" s="55">
        <f>SUM(F8:F12)</f>
        <v>5000</v>
      </c>
      <c r="G13" s="52">
        <f t="shared" si="0"/>
        <v>250</v>
      </c>
      <c r="H13" s="52">
        <f t="shared" si="1"/>
        <v>5250</v>
      </c>
      <c r="I13" s="60"/>
      <c r="J13" s="61"/>
      <c r="K13" s="61"/>
      <c r="L13" s="61"/>
      <c r="M13" s="63"/>
      <c r="N13" s="62"/>
      <c r="O13" s="63"/>
      <c r="P13" s="62"/>
      <c r="Q13" s="63"/>
    </row>
    <row r="14" s="19" customFormat="1" ht="30" customHeight="1" spans="1:12">
      <c r="A14" s="8" t="s">
        <v>29</v>
      </c>
      <c r="B14" s="49" t="s">
        <v>43</v>
      </c>
      <c r="C14" s="10" t="s">
        <v>31</v>
      </c>
      <c r="D14" s="50" t="s">
        <v>32</v>
      </c>
      <c r="E14" s="54"/>
      <c r="F14" s="55">
        <f t="shared" ref="F14:F17" si="2">SUM(F13:F13)</f>
        <v>5000</v>
      </c>
      <c r="G14" s="52">
        <f t="shared" si="0"/>
        <v>250</v>
      </c>
      <c r="H14" s="52">
        <f t="shared" si="1"/>
        <v>5250</v>
      </c>
      <c r="I14" s="60"/>
      <c r="J14" s="61"/>
      <c r="K14" s="61"/>
      <c r="L14" s="61"/>
    </row>
    <row r="15" s="19" customFormat="1" ht="30" customHeight="1" spans="1:12">
      <c r="A15" s="8" t="s">
        <v>29</v>
      </c>
      <c r="B15" s="49" t="s">
        <v>44</v>
      </c>
      <c r="C15" s="10" t="s">
        <v>31</v>
      </c>
      <c r="D15" s="50" t="s">
        <v>32</v>
      </c>
      <c r="E15" s="54"/>
      <c r="F15" s="55">
        <f t="shared" si="2"/>
        <v>5000</v>
      </c>
      <c r="G15" s="52">
        <f t="shared" si="0"/>
        <v>250</v>
      </c>
      <c r="H15" s="52">
        <f t="shared" si="1"/>
        <v>5250</v>
      </c>
      <c r="I15" s="60"/>
      <c r="J15" s="61"/>
      <c r="K15" s="61"/>
      <c r="L15" s="61"/>
    </row>
    <row r="16" s="19" customFormat="1" ht="30" customHeight="1" spans="1:12">
      <c r="A16" s="8" t="s">
        <v>29</v>
      </c>
      <c r="B16" s="49" t="s">
        <v>45</v>
      </c>
      <c r="C16" s="10" t="s">
        <v>31</v>
      </c>
      <c r="D16" s="50" t="s">
        <v>32</v>
      </c>
      <c r="E16" s="54"/>
      <c r="F16" s="55">
        <f t="shared" si="2"/>
        <v>5000</v>
      </c>
      <c r="G16" s="52">
        <f t="shared" si="0"/>
        <v>250</v>
      </c>
      <c r="H16" s="52">
        <f t="shared" si="1"/>
        <v>5250</v>
      </c>
      <c r="I16" s="60"/>
      <c r="J16" s="61"/>
      <c r="K16" s="61"/>
      <c r="L16" s="61"/>
    </row>
    <row r="17" s="19" customFormat="1" ht="30" customHeight="1" spans="1:12">
      <c r="A17" s="8" t="s">
        <v>29</v>
      </c>
      <c r="B17" s="49" t="s">
        <v>46</v>
      </c>
      <c r="C17" s="10" t="s">
        <v>31</v>
      </c>
      <c r="D17" s="50" t="s">
        <v>32</v>
      </c>
      <c r="E17" s="54"/>
      <c r="F17" s="55">
        <f t="shared" si="2"/>
        <v>5000</v>
      </c>
      <c r="G17" s="52">
        <f t="shared" si="0"/>
        <v>250</v>
      </c>
      <c r="H17" s="52">
        <f t="shared" si="1"/>
        <v>5250</v>
      </c>
      <c r="I17" s="60"/>
      <c r="J17" s="61"/>
      <c r="K17" s="61"/>
      <c r="L17" s="61"/>
    </row>
    <row r="18" s="19" customFormat="1" ht="30" customHeight="1" spans="1:12">
      <c r="A18" s="8" t="s">
        <v>29</v>
      </c>
      <c r="B18" s="49" t="s">
        <v>47</v>
      </c>
      <c r="C18" s="10" t="s">
        <v>31</v>
      </c>
      <c r="D18" s="50" t="s">
        <v>32</v>
      </c>
      <c r="E18" s="54"/>
      <c r="F18" s="55">
        <f>SUM(F14:F14)</f>
        <v>5000</v>
      </c>
      <c r="G18" s="52">
        <f t="shared" si="0"/>
        <v>250</v>
      </c>
      <c r="H18" s="52">
        <f t="shared" si="1"/>
        <v>5250</v>
      </c>
      <c r="I18" s="60"/>
      <c r="J18" s="61"/>
      <c r="K18" s="61"/>
      <c r="L18" s="61"/>
    </row>
    <row r="19" s="19" customFormat="1" ht="15" spans="1:12">
      <c r="A19" s="56" t="s">
        <v>48</v>
      </c>
      <c r="B19" s="56"/>
      <c r="C19" s="56"/>
      <c r="D19" s="50"/>
      <c r="E19" s="56"/>
      <c r="F19" s="53">
        <f>SUM(F8:F18)</f>
        <v>35000</v>
      </c>
      <c r="G19" s="52">
        <f t="shared" si="0"/>
        <v>1750</v>
      </c>
      <c r="H19" s="52">
        <f t="shared" si="1"/>
        <v>36750</v>
      </c>
      <c r="I19" s="64"/>
      <c r="J19" s="64"/>
      <c r="K19" s="64"/>
      <c r="L19" s="64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" right="0.7" top="0.75" bottom="0.75" header="0.3" footer="0.3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7" workbookViewId="0">
      <selection activeCell="A23" sqref="A23"/>
    </sheetView>
  </sheetViews>
  <sheetFormatPr defaultColWidth="9" defaultRowHeight="13.5" outlineLevelCol="2"/>
  <cols>
    <col min="1" max="3" width="24.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 t="s">
        <v>50</v>
      </c>
      <c r="C2" s="7"/>
    </row>
    <row r="3" s="1" customFormat="1" ht="1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53</v>
      </c>
      <c r="C4" s="9"/>
    </row>
    <row r="5" s="1" customFormat="1" ht="108" customHeight="1" spans="1:3">
      <c r="A5" s="5" t="s">
        <v>54</v>
      </c>
      <c r="B5" s="11" t="s">
        <v>55</v>
      </c>
      <c r="C5" s="12" t="s">
        <v>56</v>
      </c>
    </row>
    <row r="6" s="1" customFormat="1" ht="14.25" spans="1:3">
      <c r="A6" s="5" t="s">
        <v>57</v>
      </c>
      <c r="B6" s="13" t="s">
        <v>58</v>
      </c>
      <c r="C6" s="14" t="s">
        <v>59</v>
      </c>
    </row>
    <row r="7" s="1" customFormat="1" ht="123" customHeight="1" spans="1:3">
      <c r="A7" s="5" t="s">
        <v>60</v>
      </c>
      <c r="B7" s="13"/>
      <c r="C7" s="14"/>
    </row>
    <row r="8" s="1" customFormat="1" ht="14.25" spans="1:3">
      <c r="A8" s="5" t="s">
        <v>61</v>
      </c>
      <c r="B8" s="15" t="s">
        <v>37</v>
      </c>
      <c r="C8" s="16" t="s">
        <v>62</v>
      </c>
    </row>
    <row r="9" s="1" customFormat="1" ht="14.25" spans="1:3">
      <c r="A9" s="5" t="s">
        <v>63</v>
      </c>
      <c r="B9" s="17" t="s">
        <v>64</v>
      </c>
      <c r="C9" s="9" t="s">
        <v>65</v>
      </c>
    </row>
    <row r="10" s="1" customFormat="1" ht="14.25" spans="1:3">
      <c r="A10" s="5" t="s">
        <v>66</v>
      </c>
      <c r="B10" s="17" t="s">
        <v>67</v>
      </c>
      <c r="C10" s="9"/>
    </row>
    <row r="11" s="1" customFormat="1" ht="14.25" spans="1:3">
      <c r="A11" s="5" t="s">
        <v>68</v>
      </c>
      <c r="B11" s="17"/>
      <c r="C11" s="18"/>
    </row>
    <row r="12" s="1" customFormat="1"/>
    <row r="13" spans="1:1">
      <c r="A13" s="65" t="s">
        <v>69</v>
      </c>
    </row>
    <row r="14" spans="1:1">
      <c r="A14" s="65" t="s">
        <v>70</v>
      </c>
    </row>
    <row r="15" spans="1:1">
      <c r="A15" s="65" t="s">
        <v>71</v>
      </c>
    </row>
    <row r="16" spans="1:1">
      <c r="A16" s="65" t="s">
        <v>72</v>
      </c>
    </row>
    <row r="17" spans="1:1">
      <c r="A17" s="65" t="s">
        <v>73</v>
      </c>
    </row>
    <row r="18" spans="1:1">
      <c r="A18" s="65" t="s">
        <v>69</v>
      </c>
    </row>
    <row r="19" spans="1:1">
      <c r="A19" s="65" t="s">
        <v>70</v>
      </c>
    </row>
    <row r="20" spans="1:1">
      <c r="A20" s="65" t="s">
        <v>71</v>
      </c>
    </row>
    <row r="21" spans="1:1">
      <c r="A21" s="65" t="s">
        <v>72</v>
      </c>
    </row>
    <row r="22" spans="1:1">
      <c r="A22" s="65" t="s">
        <v>73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星戟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2025-07-17T06:37:36Z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D599C5B7FD524B92B4141E49C68170B7_12</vt:lpwstr>
  </property>
</Properties>
</file>