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<sst xmlns="http://schemas.openxmlformats.org/spreadsheetml/2006/main" count="61" uniqueCount="55">
  <si>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</si>
  <si>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</si>
  <si>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</si>
  <si>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SF1558850177220                                                                        </t>
    </r>
    <r>
      <rPr>
        <b/>
        <sz val="11"/>
        <color rgb="FFFF0000"/>
        <rFont val="宋体"/>
        <charset val="0"/>
      </rPr>
      <t>小谢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</si>
  <si>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</si>
  <si>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</si>
  <si>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</si>
  <si>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</si>
  <si>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</si>
  <si>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</si>
  <si>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</si>
  <si>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</si>
  <si>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</si>
  <si>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</si>
  <si>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</si>
  <si>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</si>
  <si>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</si>
  <si>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</si>
  <si>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</si>
  <si>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</si>
  <si>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</si>
  <si>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</si>
  <si>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</si>
  <si>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</si>
  <si>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</si>
  <si>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</si>
  <si>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</si>
  <si>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</si>
  <si>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JJW-AM-IT-001</t>
  </si>
  <si>
    <t>洗标</t>
  </si>
  <si>
    <t>/</t>
  </si>
  <si>
    <t>P25071300</t>
  </si>
  <si>
    <t>1-1</t>
  </si>
  <si>
    <t>26*32*47</t>
  </si>
  <si>
    <t>JJW-CL001-MF</t>
  </si>
  <si>
    <t>10-25</t>
  </si>
  <si>
    <t>总计</t>
  </si>
  <si>
    <t>Factory name (工厂名称)</t>
  </si>
  <si>
    <t>PO. Number(订单号)</t>
  </si>
  <si>
    <t>S25070391</t>
  </si>
  <si>
    <t>JUSTJEANS</t>
  </si>
  <si>
    <t>Style Code.(款号)</t>
  </si>
  <si>
    <t>175851+140467</t>
  </si>
  <si>
    <t>Product Code.(产品编号)</t>
  </si>
  <si>
    <t>JJW-CL001-MF
JJW-AM-IT-001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</si>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</sst>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240030</xdr:colOff>
      <xdr:row>1</xdr:row>
      <xdr:rowOff>292100</xdr:rowOff>
    </xdr:from>
    <xdr:to>
      <xdr:col>1</xdr:col>
      <xdr:colOff>3545205</xdr:colOff>
      <xdr:row>1</xdr:row>
      <xdr:rowOff>1177925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2185" y="546100"/>
          <a:ext cx="3305175" cy="885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C25" sqref="C2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45859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24" customHeight="1" spans="1:12">
      <c r="A9" s="41" t="s">
        <v>28</v>
      </c>
      <c r="B9" s="42" t="s">
        <v>29</v>
      </c>
      <c r="C9" s="42" t="s">
        <v>30</v>
      </c>
      <c r="D9" s="43" t="s">
        <v>31</v>
      </c>
      <c r="E9" s="44" t="s">
        <v>30</v>
      </c>
      <c r="F9" s="45">
        <v>12299</v>
      </c>
      <c r="G9" s="44">
        <v>123</v>
      </c>
      <c r="H9" s="44">
        <f>F9+G9</f>
        <v>12422</v>
      </c>
      <c r="I9" s="61" t="s">
        <v>32</v>
      </c>
      <c r="J9" s="43">
        <v>7</v>
      </c>
      <c r="K9" s="43">
        <v>8</v>
      </c>
      <c r="L9" s="43" t="s">
        <v>33</v>
      </c>
    </row>
    <row r="10" ht="24" customHeight="1" spans="1:12">
      <c r="A10" s="46" t="s">
        <v>34</v>
      </c>
      <c r="B10" s="47"/>
      <c r="C10" s="48"/>
      <c r="D10" s="49"/>
      <c r="E10" s="50" t="s">
        <v>35</v>
      </c>
      <c r="F10" s="45">
        <v>216</v>
      </c>
      <c r="G10" s="44">
        <v>6</v>
      </c>
      <c r="H10" s="44">
        <f>F10+G10</f>
        <v>222</v>
      </c>
      <c r="I10" s="62"/>
      <c r="J10" s="49"/>
      <c r="K10" s="49"/>
      <c r="L10" s="49"/>
    </row>
    <row r="11" ht="24" customHeight="1" spans="1:12">
      <c r="A11" s="46"/>
      <c r="B11" s="47"/>
      <c r="C11" s="48"/>
      <c r="D11" s="49"/>
      <c r="E11" s="50" t="s">
        <v>35</v>
      </c>
      <c r="F11" s="45">
        <v>9580</v>
      </c>
      <c r="G11" s="44">
        <v>287</v>
      </c>
      <c r="H11" s="44">
        <f>F11+G11</f>
        <v>9867</v>
      </c>
      <c r="I11" s="62"/>
      <c r="J11" s="49"/>
      <c r="K11" s="49"/>
      <c r="L11" s="49"/>
    </row>
    <row r="12" ht="24" customHeight="1" spans="1:12">
      <c r="A12" s="46"/>
      <c r="B12" s="47"/>
      <c r="C12" s="48"/>
      <c r="D12" s="49"/>
      <c r="E12" s="50" t="s">
        <v>35</v>
      </c>
      <c r="F12" s="45">
        <v>2500</v>
      </c>
      <c r="G12" s="44">
        <v>75</v>
      </c>
      <c r="H12" s="44">
        <f>F12+G12</f>
        <v>2575</v>
      </c>
      <c r="I12" s="62"/>
      <c r="J12" s="49"/>
      <c r="K12" s="49"/>
      <c r="L12" s="49"/>
    </row>
    <row r="13" ht="24" customHeight="1" spans="1:12">
      <c r="A13" s="46"/>
      <c r="B13" s="51">
        <v>175851</v>
      </c>
      <c r="C13" s="42" t="s">
        <v>30</v>
      </c>
      <c r="D13" s="49"/>
      <c r="E13" s="44">
        <v>6</v>
      </c>
      <c r="F13" s="45">
        <v>1067</v>
      </c>
      <c r="G13" s="44">
        <v>32</v>
      </c>
      <c r="H13" s="44">
        <f t="shared" ref="H13:H24" si="0">F13+G13</f>
        <v>1099</v>
      </c>
      <c r="I13" s="62"/>
      <c r="J13" s="49"/>
      <c r="K13" s="49"/>
      <c r="L13" s="49"/>
    </row>
    <row r="14" ht="24" customHeight="1" spans="1:12">
      <c r="A14" s="46"/>
      <c r="B14" s="47"/>
      <c r="C14" s="48"/>
      <c r="D14" s="49"/>
      <c r="E14" s="44">
        <v>8</v>
      </c>
      <c r="F14" s="45">
        <v>2171</v>
      </c>
      <c r="G14" s="44">
        <v>65</v>
      </c>
      <c r="H14" s="44">
        <f t="shared" si="0"/>
        <v>2236</v>
      </c>
      <c r="I14" s="62"/>
      <c r="J14" s="49"/>
      <c r="K14" s="49"/>
      <c r="L14" s="49"/>
    </row>
    <row r="15" ht="24" customHeight="1" spans="1:12">
      <c r="A15" s="46"/>
      <c r="B15" s="47"/>
      <c r="C15" s="48"/>
      <c r="D15" s="49"/>
      <c r="E15" s="44">
        <v>10</v>
      </c>
      <c r="F15" s="45">
        <v>3019</v>
      </c>
      <c r="G15" s="44">
        <v>91</v>
      </c>
      <c r="H15" s="44">
        <f t="shared" si="0"/>
        <v>3110</v>
      </c>
      <c r="I15" s="62"/>
      <c r="J15" s="49"/>
      <c r="K15" s="49"/>
      <c r="L15" s="49"/>
    </row>
    <row r="16" ht="24" customHeight="1" spans="1:12">
      <c r="A16" s="46"/>
      <c r="B16" s="47"/>
      <c r="C16" s="48"/>
      <c r="D16" s="49"/>
      <c r="E16" s="44">
        <v>12</v>
      </c>
      <c r="F16" s="45">
        <v>2993</v>
      </c>
      <c r="G16" s="44">
        <v>90</v>
      </c>
      <c r="H16" s="44">
        <f t="shared" si="0"/>
        <v>3083</v>
      </c>
      <c r="I16" s="62"/>
      <c r="J16" s="49"/>
      <c r="K16" s="49"/>
      <c r="L16" s="49"/>
    </row>
    <row r="17" ht="24" customHeight="1" spans="1:12">
      <c r="A17" s="46"/>
      <c r="B17" s="47"/>
      <c r="C17" s="48"/>
      <c r="D17" s="49"/>
      <c r="E17" s="44">
        <v>14</v>
      </c>
      <c r="F17" s="45">
        <v>1914</v>
      </c>
      <c r="G17" s="44">
        <v>57</v>
      </c>
      <c r="H17" s="44">
        <f t="shared" si="0"/>
        <v>1971</v>
      </c>
      <c r="I17" s="62"/>
      <c r="J17" s="49"/>
      <c r="K17" s="49"/>
      <c r="L17" s="49"/>
    </row>
    <row r="18" ht="24" customHeight="1" spans="1:12">
      <c r="A18" s="46"/>
      <c r="B18" s="47"/>
      <c r="C18" s="48"/>
      <c r="D18" s="49"/>
      <c r="E18" s="44">
        <v>16</v>
      </c>
      <c r="F18" s="45">
        <v>919</v>
      </c>
      <c r="G18" s="44">
        <v>28</v>
      </c>
      <c r="H18" s="44">
        <f t="shared" si="0"/>
        <v>947</v>
      </c>
      <c r="I18" s="62"/>
      <c r="J18" s="49"/>
      <c r="K18" s="49"/>
      <c r="L18" s="49"/>
    </row>
    <row r="19" ht="24" customHeight="1" spans="1:12">
      <c r="A19" s="46"/>
      <c r="B19" s="51">
        <v>140467</v>
      </c>
      <c r="C19" s="42" t="s">
        <v>30</v>
      </c>
      <c r="D19" s="49"/>
      <c r="E19" s="44">
        <v>18</v>
      </c>
      <c r="F19" s="45">
        <v>77</v>
      </c>
      <c r="G19" s="44">
        <v>2</v>
      </c>
      <c r="H19" s="44">
        <f t="shared" si="0"/>
        <v>79</v>
      </c>
      <c r="I19" s="62"/>
      <c r="J19" s="49"/>
      <c r="K19" s="49"/>
      <c r="L19" s="49"/>
    </row>
    <row r="20" ht="24" customHeight="1" spans="1:12">
      <c r="A20" s="46"/>
      <c r="B20" s="47"/>
      <c r="C20" s="48"/>
      <c r="D20" s="49"/>
      <c r="E20" s="44">
        <v>20</v>
      </c>
      <c r="F20" s="45">
        <v>72</v>
      </c>
      <c r="G20" s="44">
        <v>2</v>
      </c>
      <c r="H20" s="44">
        <f t="shared" si="0"/>
        <v>74</v>
      </c>
      <c r="I20" s="62"/>
      <c r="J20" s="49"/>
      <c r="K20" s="49"/>
      <c r="L20" s="49"/>
    </row>
    <row r="21" ht="24" customHeight="1" spans="1:12">
      <c r="A21" s="46"/>
      <c r="B21" s="47"/>
      <c r="C21" s="48"/>
      <c r="D21" s="49"/>
      <c r="E21" s="44">
        <v>22</v>
      </c>
      <c r="F21" s="45">
        <v>36</v>
      </c>
      <c r="G21" s="44">
        <v>1</v>
      </c>
      <c r="H21" s="44">
        <f t="shared" si="0"/>
        <v>37</v>
      </c>
      <c r="I21" s="62"/>
      <c r="J21" s="49"/>
      <c r="K21" s="49"/>
      <c r="L21" s="49"/>
    </row>
    <row r="22" ht="24" customHeight="1" spans="1:12">
      <c r="A22" s="46"/>
      <c r="B22" s="47"/>
      <c r="C22" s="48"/>
      <c r="D22" s="49"/>
      <c r="E22" s="44">
        <v>24</v>
      </c>
      <c r="F22" s="45">
        <v>31</v>
      </c>
      <c r="G22" s="44">
        <v>1</v>
      </c>
      <c r="H22" s="44">
        <f t="shared" si="0"/>
        <v>32</v>
      </c>
      <c r="I22" s="62"/>
      <c r="J22" s="49"/>
      <c r="K22" s="49"/>
      <c r="L22" s="49"/>
    </row>
    <row r="23" ht="15" spans="1:12">
      <c r="A23" s="44" t="s">
        <v>36</v>
      </c>
      <c r="B23" s="52"/>
      <c r="C23" s="52"/>
      <c r="D23" s="52"/>
      <c r="E23" s="53"/>
      <c r="F23" s="44">
        <f>SUM(F9:F22)</f>
        <v>36894</v>
      </c>
      <c r="G23" s="54">
        <f>SUM(G9:G22)</f>
        <v>860</v>
      </c>
      <c r="H23" s="54">
        <f>SUM(H9:H22)</f>
        <v>37754</v>
      </c>
      <c r="I23" s="54"/>
      <c r="J23" s="54"/>
      <c r="K23" s="54"/>
      <c r="L23" s="54"/>
    </row>
  </sheetData>
  <mergeCells count="17">
    <mergeCell ref="B4:E4"/>
    <mergeCell ref="F4:L4"/>
    <mergeCell ref="B5:E5"/>
    <mergeCell ref="F5:L5"/>
    <mergeCell ref="A10:A22"/>
    <mergeCell ref="B9:B12"/>
    <mergeCell ref="B13:B18"/>
    <mergeCell ref="B19:B22"/>
    <mergeCell ref="C9:C12"/>
    <mergeCell ref="C13:C18"/>
    <mergeCell ref="C19:C22"/>
    <mergeCell ref="D9:D22"/>
    <mergeCell ref="I9:I22"/>
    <mergeCell ref="J9:J22"/>
    <mergeCell ref="K9:K22"/>
    <mergeCell ref="L9:L22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 s="5"/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 t="s">
        <v>42</v>
      </c>
      <c r="C4" s="10"/>
    </row>
    <row r="5" ht="41" customHeight="1" spans="1:3">
      <c r="A5" s="4" t="s">
        <v>43</v>
      </c>
      <c r="B5" s="11" t="s">
        <v>44</v>
      </c>
      <c r="C5" s="12" t="s">
        <v>45</v>
      </c>
    </row>
    <row r="6" ht="41" customHeight="1" spans="1:3">
      <c r="A6" s="4" t="s">
        <v>46</v>
      </c>
      <c r="B6" s="13" t="s">
        <v>47</v>
      </c>
      <c r="C6" s="14" t="str">
        <f>[1]箱单!I7</f>
        <v>1/1</v>
      </c>
    </row>
    <row r="7" ht="41" customHeight="1" spans="1:3">
      <c r="A7" s="4" t="s">
        <v>48</v>
      </c>
      <c r="B7" s="11">
        <v>37754</v>
      </c>
      <c r="C7" s="14"/>
    </row>
    <row r="8" ht="41" customHeight="1" spans="1:3">
      <c r="A8" s="4" t="s">
        <v>49</v>
      </c>
      <c r="B8" s="11" t="s">
        <v>33</v>
      </c>
      <c r="C8" s="15" t="s">
        <v>50</v>
      </c>
    </row>
    <row r="9" ht="41" customHeight="1" spans="1:3">
      <c r="A9" s="4" t="s">
        <v>51</v>
      </c>
      <c r="B9" s="16">
        <v>8</v>
      </c>
      <c r="C9" s="17" t="s">
        <v>52</v>
      </c>
    </row>
    <row r="10" ht="41" customHeight="1" spans="1:3">
      <c r="A10" s="4" t="s">
        <v>53</v>
      </c>
      <c r="B10" s="13">
        <v>7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2025-07-21T11:43:19Z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05A5FC4B9B6A418EA7AFD49778916971_13</vt:lpwstr>
  </property>
</Properties>
</file>