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<sst xmlns="http://schemas.openxmlformats.org/spreadsheetml/2006/main" count="34" uniqueCount="33">
  <si>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</si>
  <si>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</si>
  <si>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</si>
  <si>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>刘丹 18012344027 江苏省扬州市江都区宜陵工业园德诺鸿服饰有限公司 安能610054346464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</si>
  <si>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</si>
  <si>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</si>
  <si>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</si>
  <si>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</si>
  <si>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</si>
  <si>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</si>
  <si>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</si>
  <si>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</si>
  <si>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</si>
  <si>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</si>
  <si>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</si>
  <si>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</si>
  <si>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</si>
  <si>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</si>
  <si>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</si>
  <si>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</si>
  <si>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</si>
  <si>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</si>
  <si>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</si>
  <si>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</si>
  <si>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</si>
  <si>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NIBI2I21052CV3</t>
  </si>
  <si>
    <t xml:space="preserve">S25030797 </t>
  </si>
  <si>
    <t>BND2-I21052</t>
  </si>
  <si>
    <t>HTI21052V2</t>
  </si>
  <si>
    <t>DMI215153LB</t>
  </si>
  <si>
    <t>I215153L</t>
  </si>
  <si>
    <t>DMI215153HT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</si>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</sst>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E3" sqref="E3:K4"/>
    </sheetView>
  </sheetViews>
  <sheetFormatPr defaultColWidth="9" defaultRowHeight="13.5"/>
  <cols>
    <col min="1" max="1" width="13.25" customWidth="1"/>
    <col min="2" max="2" width="26.25" customWidth="1"/>
    <col min="3" max="3" width="13.625" customWidth="1"/>
    <col min="4" max="4" width="18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45859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6" t="s">
        <v>11</v>
      </c>
      <c r="J6" s="36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7" t="s">
        <v>22</v>
      </c>
      <c r="J7" s="37" t="s">
        <v>23</v>
      </c>
      <c r="K7" s="21" t="s">
        <v>24</v>
      </c>
    </row>
    <row r="8" spans="1:11">
      <c r="A8" s="26">
        <v>402639</v>
      </c>
      <c r="B8" s="27" t="s">
        <v>25</v>
      </c>
      <c r="C8" s="28" t="s">
        <v>26</v>
      </c>
      <c r="D8" s="29" t="s">
        <v>27</v>
      </c>
      <c r="E8" s="27">
        <f>165*12/2</f>
        <v>990</v>
      </c>
      <c r="F8" s="29"/>
      <c r="G8" s="29">
        <v>1050</v>
      </c>
      <c r="H8" s="29">
        <v>1</v>
      </c>
      <c r="I8" s="29"/>
      <c r="J8" s="29">
        <v>8.9</v>
      </c>
      <c r="K8" s="29"/>
    </row>
    <row r="9" spans="1:11">
      <c r="A9" s="30"/>
      <c r="B9" s="27" t="s">
        <v>28</v>
      </c>
      <c r="C9" s="31"/>
      <c r="D9" s="29"/>
      <c r="E9" s="27">
        <f>E8</f>
        <v>990</v>
      </c>
      <c r="F9" s="29"/>
      <c r="G9" s="29">
        <v>1050</v>
      </c>
      <c r="H9" s="29"/>
      <c r="I9" s="29"/>
      <c r="J9" s="29"/>
      <c r="K9" s="29"/>
    </row>
    <row r="10" spans="1:11">
      <c r="A10" s="30"/>
      <c r="B10" s="32" t="s">
        <v>29</v>
      </c>
      <c r="C10" s="31"/>
      <c r="D10" s="29" t="s">
        <v>30</v>
      </c>
      <c r="E10" s="27">
        <f>800*12/2</f>
        <v>4800</v>
      </c>
      <c r="F10" s="29"/>
      <c r="G10" s="29">
        <v>2700</v>
      </c>
      <c r="H10" s="29">
        <v>2</v>
      </c>
      <c r="I10" s="29"/>
      <c r="J10" s="29">
        <v>20.7</v>
      </c>
      <c r="K10" s="29"/>
    </row>
    <row r="11" spans="1:11">
      <c r="A11" s="30"/>
      <c r="B11" s="32"/>
      <c r="C11" s="31"/>
      <c r="D11" s="29"/>
      <c r="E11" s="27"/>
      <c r="F11" s="29"/>
      <c r="G11" s="29">
        <v>2200</v>
      </c>
      <c r="H11" s="29">
        <v>3</v>
      </c>
      <c r="I11" s="29"/>
      <c r="J11" s="29">
        <v>20.3</v>
      </c>
      <c r="K11" s="29"/>
    </row>
    <row r="12" spans="1:11">
      <c r="A12" s="33"/>
      <c r="B12" s="32" t="s">
        <v>31</v>
      </c>
      <c r="C12" s="34"/>
      <c r="D12" s="29"/>
      <c r="E12" s="27">
        <f>E10</f>
        <v>4800</v>
      </c>
      <c r="F12" s="29"/>
      <c r="G12" s="29">
        <v>5000</v>
      </c>
      <c r="H12" s="29"/>
      <c r="I12" s="29"/>
      <c r="J12" s="29"/>
      <c r="K12" s="29"/>
    </row>
    <row r="13" spans="1:11">
      <c r="A13" s="29" t="s">
        <v>32</v>
      </c>
      <c r="B13" s="29"/>
      <c r="C13" s="29"/>
      <c r="D13" s="29"/>
      <c r="E13" s="35">
        <f>SUM(E8:E12)</f>
        <v>11580</v>
      </c>
      <c r="F13" s="35"/>
      <c r="G13" s="35">
        <f>SUM(G8:G12)</f>
        <v>12000</v>
      </c>
      <c r="H13" s="35">
        <v>3</v>
      </c>
      <c r="I13" s="35"/>
      <c r="J13" s="35">
        <f>SUM(J8:J12)</f>
        <v>49.9</v>
      </c>
      <c r="K13" s="29"/>
    </row>
  </sheetData>
  <mergeCells count="15">
    <mergeCell ref="A1:K1"/>
    <mergeCell ref="A2:D2"/>
    <mergeCell ref="E2:K2"/>
    <mergeCell ref="A8:A12"/>
    <mergeCell ref="B10:B11"/>
    <mergeCell ref="C8:C12"/>
    <mergeCell ref="D8:D9"/>
    <mergeCell ref="D10:D12"/>
    <mergeCell ref="E10:E11"/>
    <mergeCell ref="H8:H9"/>
    <mergeCell ref="H11:H12"/>
    <mergeCell ref="J8:J9"/>
    <mergeCell ref="J11:J12"/>
    <mergeCell ref="A3:D4"/>
    <mergeCell ref="E3:K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2025-07-22T01:47:07Z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7ABFAB6A3DB7481795E629ED4590E3BF_12</vt:lpwstr>
  </property>
</Properties>
</file>