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<sst xmlns="http://schemas.openxmlformats.org/spreadsheetml/2006/main" count="99" uniqueCount="66">
  <si>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</si>
  <si>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</si>
  <si>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</si>
  <si>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</si>
  <si>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sf3194870565409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</si>
  <si>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</si>
  <si>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</si>
  <si>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</si>
  <si>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</si>
  <si>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</si>
  <si>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</si>
  <si>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</si>
  <si>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</si>
  <si>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</si>
  <si>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</si>
  <si>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</si>
  <si>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</si>
  <si>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</si>
  <si>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</si>
  <si>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</si>
  <si>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</si>
  <si>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</si>
  <si>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</si>
  <si>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</si>
  <si>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</si>
  <si>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</si>
  <si>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</si>
  <si>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</si>
  <si>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</si>
  <si>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85090-01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</si>
  <si>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</si>
  <si>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7153-376</t>
  </si>
  <si>
    <t>400</t>
  </si>
  <si>
    <t>XS-S</t>
  </si>
  <si>
    <t>1/1</t>
  </si>
  <si>
    <t>16.6</t>
  </si>
  <si>
    <t>17</t>
  </si>
  <si>
    <t>30*40*50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</si>
  <si>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</si>
  <si>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</si>
  <si>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</si>
  <si>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</si>
  <si>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902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</si>
  <si>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</si>
  <si>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</si>
  <si>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</si>
  <si>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</si>
  <si>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</si>
  <si>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</si>
  <si>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</si>
  <si>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</si>
  <si>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</si>
  <si>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</si>
  <si>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</si>
  <si>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</si>
  <si>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</si>
  <si>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</si>
  <si>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17KG</t>
  </si>
  <si>
    <t>Made In China</t>
  </si>
  <si>
    <t>Net Weight（净重）</t>
  </si>
  <si>
    <t>16.6KG</t>
  </si>
  <si>
    <t>Remark（备注）</t>
  </si>
  <si>
    <t>07153376902102</t>
  </si>
  <si>
    <t>07153376902980</t>
  </si>
  <si>
    <t>07153376400103</t>
  </si>
  <si>
    <t>07153376400981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</si>
</sst>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415290</xdr:colOff>
      <xdr:row>4</xdr:row>
      <xdr:rowOff>238125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844290" cy="76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428625</xdr:colOff>
      <xdr:row>6</xdr:row>
      <xdr:rowOff>409575</xdr:rowOff>
    </xdr:from>
    <xdr:to>
      <xdr:col>1</xdr:col>
      <xdr:colOff>1714500</xdr:colOff>
      <xdr:row>6</xdr:row>
      <xdr:rowOff>1305560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3581400"/>
          <a:ext cx="1285875" cy="895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T17" sqref="T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45851</v>
      </c>
      <c r="F3" s="26"/>
      <c r="G3" s="27"/>
      <c r="H3" s="28"/>
      <c r="I3" s="20"/>
      <c r="J3" s="57"/>
      <c r="K3" s="5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8"/>
      <c r="J4" s="59"/>
      <c r="K4" s="59"/>
      <c r="L4" s="5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7"/>
      <c r="K5" s="5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7200</v>
      </c>
      <c r="G8" s="52">
        <f>F8*0.05</f>
        <v>360</v>
      </c>
      <c r="H8" s="52">
        <f>F8+G8</f>
        <v>7560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P8" s="62"/>
      <c r="Q8" s="65"/>
    </row>
    <row r="9" s="19" customFormat="1" ht="20" customHeight="1" spans="1:17">
      <c r="A9" s="48"/>
      <c r="B9" s="49"/>
      <c r="C9" s="53"/>
      <c r="D9" s="50"/>
      <c r="E9" s="51" t="s">
        <v>38</v>
      </c>
      <c r="F9" s="52">
        <v>4800</v>
      </c>
      <c r="G9" s="52">
        <f t="shared" ref="G9:G18" si="0">F9*0.05</f>
        <v>240</v>
      </c>
      <c r="H9" s="52">
        <f t="shared" ref="H9:H18" si="1">F9+G9</f>
        <v>5040</v>
      </c>
      <c r="I9" s="63"/>
      <c r="J9" s="64"/>
      <c r="K9" s="64"/>
      <c r="L9" s="64"/>
      <c r="M9" s="62"/>
      <c r="N9" s="62"/>
      <c r="O9" s="62"/>
      <c r="P9" s="62"/>
      <c r="Q9" s="65"/>
    </row>
    <row r="10" s="19" customFormat="1" ht="30" customHeight="1" spans="1:17">
      <c r="A10" s="8" t="s">
        <v>29</v>
      </c>
      <c r="B10" s="49" t="s">
        <v>39</v>
      </c>
      <c r="C10" s="10" t="s">
        <v>31</v>
      </c>
      <c r="D10" s="50" t="s">
        <v>32</v>
      </c>
      <c r="E10" s="54"/>
      <c r="F10" s="55">
        <f>SUM(F8:F9)</f>
        <v>12000</v>
      </c>
      <c r="G10" s="52">
        <f t="shared" si="0"/>
        <v>600</v>
      </c>
      <c r="H10" s="52">
        <f t="shared" si="1"/>
        <v>12600</v>
      </c>
      <c r="I10" s="63"/>
      <c r="J10" s="64"/>
      <c r="K10" s="64"/>
      <c r="L10" s="64"/>
      <c r="M10" s="65"/>
      <c r="N10" s="62"/>
      <c r="O10" s="65"/>
      <c r="P10" s="62"/>
      <c r="Q10" s="65"/>
    </row>
    <row r="11" s="19" customFormat="1" ht="30" customHeight="1" spans="1:12">
      <c r="A11" s="8" t="s">
        <v>29</v>
      </c>
      <c r="B11" s="49" t="s">
        <v>40</v>
      </c>
      <c r="C11" s="10" t="s">
        <v>31</v>
      </c>
      <c r="D11" s="50" t="s">
        <v>32</v>
      </c>
      <c r="E11" s="54"/>
      <c r="F11" s="55">
        <f>SUM(F10:F10)</f>
        <v>12000</v>
      </c>
      <c r="G11" s="52">
        <f t="shared" si="0"/>
        <v>600</v>
      </c>
      <c r="H11" s="52">
        <f t="shared" si="1"/>
        <v>12600</v>
      </c>
      <c r="I11" s="63"/>
      <c r="J11" s="64"/>
      <c r="K11" s="64"/>
      <c r="L11" s="64"/>
    </row>
    <row r="12" s="19" customFormat="1" ht="30" customHeight="1" spans="1:12">
      <c r="A12" s="8" t="s">
        <v>29</v>
      </c>
      <c r="B12" s="49" t="s">
        <v>41</v>
      </c>
      <c r="C12" s="10" t="s">
        <v>31</v>
      </c>
      <c r="D12" s="50" t="s">
        <v>32</v>
      </c>
      <c r="E12" s="54"/>
      <c r="F12" s="55">
        <f>SUM(F11:F11)</f>
        <v>12000</v>
      </c>
      <c r="G12" s="52">
        <f t="shared" si="0"/>
        <v>600</v>
      </c>
      <c r="H12" s="52">
        <f t="shared" si="1"/>
        <v>12600</v>
      </c>
      <c r="I12" s="63"/>
      <c r="J12" s="64"/>
      <c r="K12" s="64"/>
      <c r="L12" s="64"/>
    </row>
    <row r="13" s="19" customFormat="1" ht="20" customHeight="1" spans="1:17">
      <c r="A13" s="48" t="s">
        <v>29</v>
      </c>
      <c r="B13" s="49" t="s">
        <v>30</v>
      </c>
      <c r="C13" s="10" t="s">
        <v>31</v>
      </c>
      <c r="D13" s="50" t="s">
        <v>42</v>
      </c>
      <c r="E13" s="51" t="s">
        <v>33</v>
      </c>
      <c r="F13" s="52">
        <v>6000</v>
      </c>
      <c r="G13" s="52">
        <f t="shared" si="0"/>
        <v>300</v>
      </c>
      <c r="H13" s="52">
        <f t="shared" si="1"/>
        <v>6300</v>
      </c>
      <c r="I13" s="63"/>
      <c r="J13" s="64"/>
      <c r="K13" s="64"/>
      <c r="L13" s="64"/>
      <c r="M13" s="62"/>
      <c r="N13" s="62"/>
      <c r="O13" s="62"/>
      <c r="P13" s="62"/>
      <c r="Q13" s="65"/>
    </row>
    <row r="14" s="19" customFormat="1" ht="20" customHeight="1" spans="1:17">
      <c r="A14" s="48"/>
      <c r="B14" s="49"/>
      <c r="C14" s="53"/>
      <c r="D14" s="50"/>
      <c r="E14" s="51" t="s">
        <v>38</v>
      </c>
      <c r="F14" s="52">
        <v>4000</v>
      </c>
      <c r="G14" s="52">
        <f t="shared" si="0"/>
        <v>200</v>
      </c>
      <c r="H14" s="52">
        <f t="shared" si="1"/>
        <v>4200</v>
      </c>
      <c r="I14" s="63"/>
      <c r="J14" s="64"/>
      <c r="K14" s="64"/>
      <c r="L14" s="64"/>
      <c r="M14" s="62"/>
      <c r="N14" s="62"/>
      <c r="O14" s="62"/>
      <c r="P14" s="62"/>
      <c r="Q14" s="65"/>
    </row>
    <row r="15" s="19" customFormat="1" ht="30" customHeight="1" spans="1:17">
      <c r="A15" s="8" t="s">
        <v>29</v>
      </c>
      <c r="B15" s="49" t="s">
        <v>39</v>
      </c>
      <c r="C15" s="10" t="s">
        <v>31</v>
      </c>
      <c r="D15" s="50" t="s">
        <v>42</v>
      </c>
      <c r="E15" s="54"/>
      <c r="F15" s="55">
        <f>SUM(F13:F14)</f>
        <v>10000</v>
      </c>
      <c r="G15" s="52">
        <f t="shared" si="0"/>
        <v>500</v>
      </c>
      <c r="H15" s="52">
        <f t="shared" si="1"/>
        <v>10500</v>
      </c>
      <c r="I15" s="63"/>
      <c r="J15" s="64"/>
      <c r="K15" s="64"/>
      <c r="L15" s="64"/>
      <c r="M15" s="65"/>
      <c r="N15" s="62"/>
      <c r="O15" s="65"/>
      <c r="P15" s="62"/>
      <c r="Q15" s="65"/>
    </row>
    <row r="16" s="19" customFormat="1" ht="30" customHeight="1" spans="1:12">
      <c r="A16" s="8" t="s">
        <v>29</v>
      </c>
      <c r="B16" s="49" t="s">
        <v>40</v>
      </c>
      <c r="C16" s="10" t="s">
        <v>31</v>
      </c>
      <c r="D16" s="50" t="s">
        <v>42</v>
      </c>
      <c r="E16" s="54"/>
      <c r="F16" s="55">
        <f>SUM(F15:F15)</f>
        <v>10000</v>
      </c>
      <c r="G16" s="52">
        <f t="shared" si="0"/>
        <v>500</v>
      </c>
      <c r="H16" s="52">
        <f t="shared" si="1"/>
        <v>10500</v>
      </c>
      <c r="I16" s="63"/>
      <c r="J16" s="64"/>
      <c r="K16" s="64"/>
      <c r="L16" s="64"/>
    </row>
    <row r="17" s="19" customFormat="1" ht="30" customHeight="1" spans="1:12">
      <c r="A17" s="8" t="s">
        <v>29</v>
      </c>
      <c r="B17" s="49" t="s">
        <v>41</v>
      </c>
      <c r="C17" s="10" t="s">
        <v>31</v>
      </c>
      <c r="D17" s="50" t="s">
        <v>42</v>
      </c>
      <c r="E17" s="54"/>
      <c r="F17" s="55">
        <f>SUM(F16:F16)</f>
        <v>10000</v>
      </c>
      <c r="G17" s="52">
        <f t="shared" si="0"/>
        <v>500</v>
      </c>
      <c r="H17" s="52">
        <f t="shared" si="1"/>
        <v>10500</v>
      </c>
      <c r="I17" s="63"/>
      <c r="J17" s="64"/>
      <c r="K17" s="64"/>
      <c r="L17" s="64"/>
    </row>
    <row r="18" s="19" customFormat="1" ht="15" spans="1:12">
      <c r="A18" s="56" t="s">
        <v>43</v>
      </c>
      <c r="B18" s="56"/>
      <c r="C18" s="56"/>
      <c r="D18" s="50"/>
      <c r="E18" s="56"/>
      <c r="F18" s="53">
        <f>SUM(F8:F17)</f>
        <v>88000</v>
      </c>
      <c r="G18" s="52">
        <f t="shared" si="0"/>
        <v>4400</v>
      </c>
      <c r="H18" s="52">
        <f t="shared" si="1"/>
        <v>92400</v>
      </c>
      <c r="I18" s="66"/>
      <c r="J18" s="66"/>
      <c r="K18" s="66"/>
      <c r="L18" s="66"/>
    </row>
  </sheetData>
  <mergeCells count="16">
    <mergeCell ref="A1:L1"/>
    <mergeCell ref="A2:L2"/>
    <mergeCell ref="E3:F3"/>
    <mergeCell ref="E4:F4"/>
    <mergeCell ref="A8:A9"/>
    <mergeCell ref="A13:A14"/>
    <mergeCell ref="B8:B9"/>
    <mergeCell ref="B13:B14"/>
    <mergeCell ref="C8:C9"/>
    <mergeCell ref="C13:C14"/>
    <mergeCell ref="D8:D9"/>
    <mergeCell ref="D13:D14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A23" sqref="A23"/>
    </sheetView>
  </sheetViews>
  <sheetFormatPr defaultColWidth="9" defaultRowHeight="13.5" outlineLevelCol="2"/>
  <cols>
    <col min="1" max="3" width="24.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2" s="1" customFormat="1"/>
    <row r="14" spans="1:1">
      <c r="A14" s="67" t="s">
        <v>62</v>
      </c>
    </row>
    <row r="15" spans="1:1">
      <c r="A15" s="67" t="s">
        <v>63</v>
      </c>
    </row>
    <row r="16" spans="1:1">
      <c r="A16" s="67" t="s">
        <v>62</v>
      </c>
    </row>
    <row r="17" spans="1:1">
      <c r="A17" s="67" t="s">
        <v>63</v>
      </c>
    </row>
    <row r="19" spans="1:1">
      <c r="A19" s="67" t="s">
        <v>64</v>
      </c>
    </row>
    <row r="20" spans="1:1">
      <c r="A20" s="67" t="s">
        <v>65</v>
      </c>
    </row>
    <row r="21" spans="1:1">
      <c r="A21" s="67" t="s">
        <v>65</v>
      </c>
    </row>
    <row r="22" spans="1:1">
      <c r="A22" s="67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2025-07-13T07:58:10Z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0890691BA44A4A8584E7229ABD4C38A1_12</vt:lpwstr>
  </property>
</Properties>
</file>